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3" sheetId="1" r:id="rId1"/>
  </sheets>
  <definedNames>
    <definedName name="_xlnm._FilterDatabase" localSheetId="0" hidden="1">附件3!$A$5:$AM$14</definedName>
    <definedName name="_xlnm.Print_Titles" localSheetId="0">附件3!$2:$5</definedName>
    <definedName name="_xlnm.Print_Area" localSheetId="0">附件3!$A$1:$I$14</definedName>
  </definedNames>
  <calcPr calcId="144525" concurrentCalc="0"/>
</workbook>
</file>

<file path=xl/sharedStrings.xml><?xml version="1.0" encoding="utf-8"?>
<sst xmlns="http://schemas.openxmlformats.org/spreadsheetml/2006/main" count="32">
  <si>
    <r>
      <rPr>
        <sz val="22"/>
        <rFont val="黑体"/>
        <charset val="134"/>
      </rPr>
      <t>附表</t>
    </r>
    <r>
      <rPr>
        <sz val="22"/>
        <rFont val="Times New Roman"/>
        <charset val="134"/>
      </rPr>
      <t>1</t>
    </r>
    <r>
      <rPr>
        <sz val="22"/>
        <rFont val="黑体"/>
        <charset val="134"/>
      </rPr>
      <t>：</t>
    </r>
  </si>
  <si>
    <r>
      <rPr>
        <b/>
        <sz val="30"/>
        <rFont val="宋体"/>
        <charset val="134"/>
      </rPr>
      <t>桐柏县中央专项彩票公益金支持革命老区乡村振兴项目表</t>
    </r>
    <r>
      <rPr>
        <b/>
        <sz val="30"/>
        <rFont val="Times New Roman"/>
        <charset val="134"/>
      </rPr>
      <t xml:space="preserve">
</t>
    </r>
    <r>
      <rPr>
        <b/>
        <sz val="30"/>
        <rFont val="宋体"/>
        <charset val="134"/>
      </rPr>
      <t>（</t>
    </r>
    <r>
      <rPr>
        <b/>
        <sz val="30"/>
        <rFont val="Times New Roman"/>
        <charset val="134"/>
      </rPr>
      <t>2025</t>
    </r>
    <r>
      <rPr>
        <b/>
        <sz val="30"/>
        <rFont val="宋体"/>
        <charset val="134"/>
      </rPr>
      <t>年度）</t>
    </r>
  </si>
  <si>
    <t>序号</t>
  </si>
  <si>
    <r>
      <rPr>
        <sz val="22"/>
        <rFont val="黑体"/>
        <charset val="134"/>
      </rPr>
      <t>项目</t>
    </r>
    <r>
      <rPr>
        <sz val="22"/>
        <rFont val="Times New Roman"/>
        <charset val="134"/>
      </rPr>
      <t xml:space="preserve">
</t>
    </r>
    <r>
      <rPr>
        <sz val="22"/>
        <rFont val="黑体"/>
        <charset val="134"/>
      </rPr>
      <t>名称</t>
    </r>
  </si>
  <si>
    <t>基本情况</t>
  </si>
  <si>
    <t>项目类别</t>
  </si>
  <si>
    <t>支持方式</t>
  </si>
  <si>
    <t>实施地点</t>
  </si>
  <si>
    <t>主要建设内容</t>
  </si>
  <si>
    <t>主管部门</t>
  </si>
  <si>
    <t>拟确权对象</t>
  </si>
  <si>
    <t>中央专项彩票公益金投资概算</t>
  </si>
  <si>
    <r>
      <rPr>
        <b/>
        <sz val="21"/>
        <rFont val="宋体"/>
        <charset val="134"/>
      </rPr>
      <t>一、</t>
    </r>
    <r>
      <rPr>
        <b/>
        <sz val="21"/>
        <rFont val="Times New Roman"/>
        <charset val="134"/>
      </rPr>
      <t>2025</t>
    </r>
    <r>
      <rPr>
        <b/>
        <sz val="21"/>
        <rFont val="宋体"/>
        <charset val="134"/>
      </rPr>
      <t>年</t>
    </r>
    <r>
      <rPr>
        <b/>
        <sz val="21"/>
        <rFont val="Times New Roman"/>
        <charset val="134"/>
      </rPr>
      <t>4000</t>
    </r>
    <r>
      <rPr>
        <b/>
        <sz val="21"/>
        <rFont val="宋体"/>
        <charset val="134"/>
      </rPr>
      <t>万中央专项彩票公益金支持革命老区乡村振兴项目安排计划表</t>
    </r>
  </si>
  <si>
    <t>月河镇茶产业融合发展建设项目</t>
  </si>
  <si>
    <t>产业发展</t>
  </si>
  <si>
    <t>投资补助</t>
  </si>
  <si>
    <t>袁庄村、西湾村</t>
  </si>
  <si>
    <r>
      <rPr>
        <b/>
        <sz val="21"/>
        <rFont val="宋体"/>
        <charset val="134"/>
      </rPr>
      <t>彩票公益金：</t>
    </r>
    <r>
      <rPr>
        <b/>
        <sz val="21"/>
        <rFont val="Times New Roman"/>
        <charset val="134"/>
      </rPr>
      <t xml:space="preserve">
</t>
    </r>
    <r>
      <rPr>
        <sz val="21"/>
        <rFont val="Times New Roman"/>
        <charset val="134"/>
      </rPr>
      <t>1</t>
    </r>
    <r>
      <rPr>
        <sz val="21"/>
        <rFont val="宋体"/>
        <charset val="134"/>
      </rPr>
      <t>、茶产业种植基地及茶园建设项目（袁庄村）：新建</t>
    </r>
    <r>
      <rPr>
        <sz val="21"/>
        <rFont val="Times New Roman"/>
        <charset val="134"/>
      </rPr>
      <t>575.84</t>
    </r>
    <r>
      <rPr>
        <sz val="21"/>
        <rFont val="宋体"/>
        <charset val="134"/>
      </rPr>
      <t>平方米茶叶体验工坊，构建集制茶、民宿、体验、阅读于一体的茶文化综合体；</t>
    </r>
    <r>
      <rPr>
        <sz val="21"/>
        <rFont val="Times New Roman"/>
        <charset val="134"/>
      </rPr>
      <t>200</t>
    </r>
    <r>
      <rPr>
        <sz val="21"/>
        <rFont val="宋体"/>
        <charset val="134"/>
      </rPr>
      <t>亩茶园的配套设施，包括茶园内部生产道路、干砌排水沟渠、喷灌工程、护坡等；</t>
    </r>
    <r>
      <rPr>
        <sz val="21"/>
        <rFont val="Times New Roman"/>
        <charset val="134"/>
      </rPr>
      <t>500</t>
    </r>
    <r>
      <rPr>
        <sz val="21"/>
        <rFont val="宋体"/>
        <charset val="134"/>
      </rPr>
      <t>亩茶叶种植基地配套无塔供水罐</t>
    </r>
    <r>
      <rPr>
        <sz val="21"/>
        <rFont val="Times New Roman"/>
        <charset val="134"/>
      </rPr>
      <t>1</t>
    </r>
    <r>
      <rPr>
        <sz val="21"/>
        <rFont val="宋体"/>
        <charset val="134"/>
      </rPr>
      <t>座、喷灌系统</t>
    </r>
    <r>
      <rPr>
        <sz val="21"/>
        <rFont val="Times New Roman"/>
        <charset val="134"/>
      </rPr>
      <t>1</t>
    </r>
    <r>
      <rPr>
        <sz val="21"/>
        <rFont val="宋体"/>
        <charset val="134"/>
      </rPr>
      <t>套等。</t>
    </r>
    <r>
      <rPr>
        <sz val="21"/>
        <rFont val="Times New Roman"/>
        <charset val="134"/>
      </rPr>
      <t xml:space="preserve">
2</t>
    </r>
    <r>
      <rPr>
        <sz val="21"/>
        <rFont val="宋体"/>
        <charset val="134"/>
      </rPr>
      <t>、茶树良种繁育体系建设项目（西湾村）：新建连栋温室</t>
    </r>
    <r>
      <rPr>
        <sz val="21"/>
        <rFont val="Times New Roman"/>
        <charset val="134"/>
      </rPr>
      <t>2</t>
    </r>
    <r>
      <rPr>
        <sz val="21"/>
        <rFont val="宋体"/>
        <charset val="134"/>
      </rPr>
      <t>座；遮荫棚</t>
    </r>
    <r>
      <rPr>
        <sz val="21"/>
        <rFont val="Times New Roman"/>
        <charset val="134"/>
      </rPr>
      <t>2</t>
    </r>
    <r>
      <rPr>
        <sz val="21"/>
        <rFont val="宋体"/>
        <charset val="134"/>
      </rPr>
      <t>座；</t>
    </r>
    <r>
      <rPr>
        <sz val="21"/>
        <rFont val="Times New Roman"/>
        <charset val="134"/>
      </rPr>
      <t>70</t>
    </r>
    <r>
      <rPr>
        <sz val="21"/>
        <rFont val="宋体"/>
        <charset val="134"/>
      </rPr>
      <t>亩固定式智慧喷灌设施，深水井</t>
    </r>
    <r>
      <rPr>
        <sz val="21"/>
        <rFont val="Times New Roman"/>
        <charset val="134"/>
      </rPr>
      <t>3</t>
    </r>
    <r>
      <rPr>
        <sz val="21"/>
        <rFont val="宋体"/>
        <charset val="134"/>
      </rPr>
      <t>眼，配套电缆</t>
    </r>
    <r>
      <rPr>
        <sz val="21"/>
        <rFont val="Times New Roman"/>
        <charset val="134"/>
      </rPr>
      <t>620</t>
    </r>
    <r>
      <rPr>
        <sz val="21"/>
        <rFont val="宋体"/>
        <charset val="134"/>
      </rPr>
      <t>米；配备抽储水及增压设备；新建及改造排污管网；新建及改造产业道路</t>
    </r>
    <r>
      <rPr>
        <sz val="21"/>
        <rFont val="Times New Roman"/>
        <charset val="134"/>
      </rPr>
      <t>2240</t>
    </r>
    <r>
      <rPr>
        <sz val="21"/>
        <rFont val="宋体"/>
        <charset val="134"/>
      </rPr>
      <t>平方米；新建桥涵</t>
    </r>
    <r>
      <rPr>
        <sz val="21"/>
        <rFont val="Times New Roman"/>
        <charset val="134"/>
      </rPr>
      <t>2</t>
    </r>
    <r>
      <rPr>
        <sz val="21"/>
        <rFont val="宋体"/>
        <charset val="134"/>
      </rPr>
      <t>座；新建生产加工车间及储备仓库</t>
    </r>
    <r>
      <rPr>
        <sz val="21"/>
        <rFont val="Times New Roman"/>
        <charset val="134"/>
      </rPr>
      <t>1000</t>
    </r>
    <r>
      <rPr>
        <sz val="21"/>
        <rFont val="宋体"/>
        <charset val="134"/>
      </rPr>
      <t>平方米；配套绿茶、红茶生产线各一条，茶叶品质成分检测设备</t>
    </r>
    <r>
      <rPr>
        <sz val="21"/>
        <rFont val="Times New Roman"/>
        <charset val="134"/>
      </rPr>
      <t>1</t>
    </r>
    <r>
      <rPr>
        <sz val="21"/>
        <rFont val="宋体"/>
        <charset val="134"/>
      </rPr>
      <t>套；配套防虫设施、小型开沟机、茶叶修剪机等设备。</t>
    </r>
    <r>
      <rPr>
        <sz val="21"/>
        <rFont val="Times New Roman"/>
        <charset val="134"/>
      </rPr>
      <t xml:space="preserve">
</t>
    </r>
  </si>
  <si>
    <t>桐柏县农业农村局</t>
  </si>
  <si>
    <t>月河镇金桥村渔业良种繁育基地改造提升项目</t>
  </si>
  <si>
    <t>金桥村</t>
  </si>
  <si>
    <r>
      <rPr>
        <b/>
        <sz val="21"/>
        <rFont val="宋体"/>
        <charset val="134"/>
      </rPr>
      <t>彩票公益金：</t>
    </r>
    <r>
      <rPr>
        <sz val="21"/>
        <rFont val="Times New Roman"/>
        <charset val="134"/>
      </rPr>
      <t xml:space="preserve">
</t>
    </r>
    <r>
      <rPr>
        <sz val="21"/>
        <rFont val="宋体"/>
        <charset val="134"/>
      </rPr>
      <t>新建工厂化循环养殖鱼池2座及相关设备，PC连栋温室2栋和48座鱼桶基础，60亩鱼池进行清淤加固，机井3眼配套机电设备及管护房等，厂区内部电力电缆改造，埋设DN90供水管网580米，新修产业道路3549平方米，改造排水渠117米，购置鱼病监测设备、水质监测设备、便携式快检分析系统、池塘饲料投放机、增氧机等设备15台，购置150kw发电机1台，暂养池管件更换等。</t>
    </r>
    <r>
      <rPr>
        <sz val="21"/>
        <rFont val="Times New Roman"/>
        <charset val="134"/>
      </rPr>
      <t xml:space="preserve">
</t>
    </r>
  </si>
  <si>
    <t>红色淮源农文旅融合发展建设项目</t>
  </si>
  <si>
    <t>尚楼村、老街村、西湾村</t>
  </si>
  <si>
    <r>
      <rPr>
        <b/>
        <sz val="21"/>
        <rFont val="宋体"/>
        <charset val="134"/>
      </rPr>
      <t>彩票公益金：</t>
    </r>
    <r>
      <rPr>
        <b/>
        <sz val="21"/>
        <rFont val="Times New Roman"/>
        <charset val="134"/>
      </rPr>
      <t xml:space="preserve">
</t>
    </r>
    <r>
      <rPr>
        <sz val="21"/>
        <rFont val="Times New Roman"/>
        <charset val="134"/>
      </rPr>
      <t>1</t>
    </r>
    <r>
      <rPr>
        <sz val="21"/>
        <rFont val="宋体"/>
        <charset val="134"/>
      </rPr>
      <t>、城郊乡尚楼村乡村旅游配套设施项目：尚楼村发展乡村旅游，新修产业道路</t>
    </r>
    <r>
      <rPr>
        <sz val="21"/>
        <rFont val="Times New Roman"/>
        <charset val="134"/>
      </rPr>
      <t>1533</t>
    </r>
    <r>
      <rPr>
        <sz val="21"/>
        <rFont val="宋体"/>
        <charset val="134"/>
      </rPr>
      <t>米，压花混凝土</t>
    </r>
    <r>
      <rPr>
        <sz val="21"/>
        <rFont val="Times New Roman"/>
        <charset val="134"/>
      </rPr>
      <t>2643</t>
    </r>
    <r>
      <rPr>
        <sz val="21"/>
        <rFont val="宋体"/>
        <charset val="134"/>
      </rPr>
      <t>平方米，人行道铺装</t>
    </r>
    <r>
      <rPr>
        <sz val="21"/>
        <rFont val="Times New Roman"/>
        <charset val="134"/>
      </rPr>
      <t>2319</t>
    </r>
    <r>
      <rPr>
        <sz val="21"/>
        <rFont val="宋体"/>
        <charset val="134"/>
      </rPr>
      <t>平方米，护坡</t>
    </r>
    <r>
      <rPr>
        <sz val="21"/>
        <rFont val="Times New Roman"/>
        <charset val="134"/>
      </rPr>
      <t>226</t>
    </r>
    <r>
      <rPr>
        <sz val="21"/>
        <rFont val="宋体"/>
        <charset val="134"/>
      </rPr>
      <t>米等。</t>
    </r>
    <r>
      <rPr>
        <sz val="21"/>
        <rFont val="Times New Roman"/>
        <charset val="134"/>
      </rPr>
      <t xml:space="preserve">
2</t>
    </r>
    <r>
      <rPr>
        <sz val="21"/>
        <rFont val="宋体"/>
        <charset val="134"/>
      </rPr>
      <t>、月河镇老街村水岸露营配套设施建设项目：依托老街村邻近淮河的区位优势，对露营地进行基础设施及配套设施建设，新修混凝土道路</t>
    </r>
    <r>
      <rPr>
        <sz val="21"/>
        <rFont val="Times New Roman"/>
        <charset val="134"/>
      </rPr>
      <t>3517.25</t>
    </r>
    <r>
      <rPr>
        <sz val="21"/>
        <rFont val="宋体"/>
        <charset val="134"/>
      </rPr>
      <t>平方米，沥青道路</t>
    </r>
    <r>
      <rPr>
        <sz val="21"/>
        <rFont val="Times New Roman"/>
        <charset val="134"/>
      </rPr>
      <t>855.75</t>
    </r>
    <r>
      <rPr>
        <sz val="21"/>
        <rFont val="宋体"/>
        <charset val="134"/>
      </rPr>
      <t>平方米，砾石步道</t>
    </r>
    <r>
      <rPr>
        <sz val="21"/>
        <rFont val="Times New Roman"/>
        <charset val="134"/>
      </rPr>
      <t>421.5</t>
    </r>
    <r>
      <rPr>
        <sz val="21"/>
        <rFont val="宋体"/>
        <charset val="134"/>
      </rPr>
      <t>平方米，台阶</t>
    </r>
    <r>
      <rPr>
        <sz val="21"/>
        <rFont val="Times New Roman"/>
        <charset val="134"/>
      </rPr>
      <t>127.8</t>
    </r>
    <r>
      <rPr>
        <sz val="21"/>
        <rFont val="宋体"/>
        <charset val="134"/>
      </rPr>
      <t>立方米，护坡</t>
    </r>
    <r>
      <rPr>
        <sz val="21"/>
        <rFont val="Times New Roman"/>
        <charset val="134"/>
      </rPr>
      <t>108</t>
    </r>
    <r>
      <rPr>
        <sz val="21"/>
        <rFont val="宋体"/>
        <charset val="134"/>
      </rPr>
      <t>立方米，新建大口井</t>
    </r>
    <r>
      <rPr>
        <sz val="21"/>
        <rFont val="Times New Roman"/>
        <charset val="134"/>
      </rPr>
      <t>1</t>
    </r>
    <r>
      <rPr>
        <sz val="21"/>
        <rFont val="宋体"/>
        <charset val="134"/>
      </rPr>
      <t>座及其配套管网，新建公共卫生间</t>
    </r>
    <r>
      <rPr>
        <sz val="21"/>
        <rFont val="Times New Roman"/>
        <charset val="134"/>
      </rPr>
      <t>2</t>
    </r>
    <r>
      <rPr>
        <sz val="21"/>
        <rFont val="宋体"/>
        <charset val="134"/>
      </rPr>
      <t>座及其供水供电设施等。</t>
    </r>
    <r>
      <rPr>
        <sz val="21"/>
        <rFont val="Times New Roman"/>
        <charset val="134"/>
      </rPr>
      <t xml:space="preserve">
3</t>
    </r>
    <r>
      <rPr>
        <sz val="21"/>
        <rFont val="宋体"/>
        <charset val="134"/>
      </rPr>
      <t>、映山红康养小镇旅游配套设施建设项目：新建康养小镇配套沥青道路</t>
    </r>
    <r>
      <rPr>
        <sz val="21"/>
        <rFont val="Times New Roman"/>
        <charset val="134"/>
      </rPr>
      <t>14018</t>
    </r>
    <r>
      <rPr>
        <sz val="21"/>
        <rFont val="宋体"/>
        <charset val="134"/>
      </rPr>
      <t>平方米。</t>
    </r>
    <r>
      <rPr>
        <sz val="21"/>
        <rFont val="Times New Roman"/>
        <charset val="134"/>
      </rPr>
      <t xml:space="preserve">
4</t>
    </r>
    <r>
      <rPr>
        <sz val="21"/>
        <rFont val="宋体"/>
        <charset val="134"/>
      </rPr>
      <t>、月河镇老街村乡村市集建设项目：通过项目建设，为群众提供商品交易小市场，新建乡村市集混凝土硬化地面</t>
    </r>
    <r>
      <rPr>
        <sz val="21"/>
        <rFont val="Times New Roman"/>
        <charset val="134"/>
      </rPr>
      <t>780</t>
    </r>
    <r>
      <rPr>
        <sz val="21"/>
        <rFont val="宋体"/>
        <charset val="134"/>
      </rPr>
      <t>平方米，护坡</t>
    </r>
    <r>
      <rPr>
        <sz val="21"/>
        <rFont val="Times New Roman"/>
        <charset val="134"/>
      </rPr>
      <t>78</t>
    </r>
    <r>
      <rPr>
        <sz val="21"/>
        <rFont val="宋体"/>
        <charset val="134"/>
      </rPr>
      <t>米，地埋电缆</t>
    </r>
    <r>
      <rPr>
        <sz val="21"/>
        <rFont val="Times New Roman"/>
        <charset val="134"/>
      </rPr>
      <t>365</t>
    </r>
    <r>
      <rPr>
        <sz val="21"/>
        <rFont val="宋体"/>
        <charset val="134"/>
      </rPr>
      <t>米，步道</t>
    </r>
    <r>
      <rPr>
        <sz val="21"/>
        <rFont val="Times New Roman"/>
        <charset val="134"/>
      </rPr>
      <t>345</t>
    </r>
    <r>
      <rPr>
        <sz val="21"/>
        <rFont val="宋体"/>
        <charset val="134"/>
      </rPr>
      <t>平方米，</t>
    </r>
    <r>
      <rPr>
        <sz val="21"/>
        <rFont val="Times New Roman"/>
        <charset val="134"/>
      </rPr>
      <t>DN600</t>
    </r>
    <r>
      <rPr>
        <sz val="21"/>
        <rFont val="宋体"/>
        <charset val="134"/>
      </rPr>
      <t>钢筋混凝土排污管网</t>
    </r>
    <r>
      <rPr>
        <sz val="21"/>
        <rFont val="Times New Roman"/>
        <charset val="134"/>
      </rPr>
      <t>150</t>
    </r>
    <r>
      <rPr>
        <sz val="21"/>
        <rFont val="宋体"/>
        <charset val="134"/>
      </rPr>
      <t>米，蓄水池</t>
    </r>
    <r>
      <rPr>
        <sz val="21"/>
        <rFont val="Times New Roman"/>
        <charset val="134"/>
      </rPr>
      <t>2</t>
    </r>
    <r>
      <rPr>
        <sz val="21"/>
        <rFont val="宋体"/>
        <charset val="134"/>
      </rPr>
      <t>座，引水管</t>
    </r>
    <r>
      <rPr>
        <sz val="21"/>
        <rFont val="Times New Roman"/>
        <charset val="134"/>
      </rPr>
      <t>35</t>
    </r>
    <r>
      <rPr>
        <sz val="21"/>
        <rFont val="宋体"/>
        <charset val="134"/>
      </rPr>
      <t>米，潜水泵</t>
    </r>
    <r>
      <rPr>
        <sz val="21"/>
        <rFont val="Times New Roman"/>
        <charset val="134"/>
      </rPr>
      <t>1</t>
    </r>
    <r>
      <rPr>
        <sz val="21"/>
        <rFont val="宋体"/>
        <charset val="134"/>
      </rPr>
      <t>台等。</t>
    </r>
    <r>
      <rPr>
        <sz val="21"/>
        <rFont val="Times New Roman"/>
        <charset val="134"/>
      </rPr>
      <t xml:space="preserve">
</t>
    </r>
  </si>
  <si>
    <t>红色革命旧址提升改造项目</t>
  </si>
  <si>
    <t>乡村建设</t>
  </si>
  <si>
    <t>徐寨村、袁庄村、金亭村</t>
  </si>
  <si>
    <r>
      <rPr>
        <b/>
        <sz val="21"/>
        <rFont val="宋体"/>
        <charset val="134"/>
      </rPr>
      <t>彩票公益金：</t>
    </r>
    <r>
      <rPr>
        <sz val="21"/>
        <rFont val="Times New Roman"/>
        <charset val="134"/>
      </rPr>
      <t xml:space="preserve">
1</t>
    </r>
    <r>
      <rPr>
        <sz val="21"/>
        <rFont val="宋体"/>
        <charset val="134"/>
      </rPr>
      <t>、中国工农红军红九军第二十五师诞生地（杨家祠堂）提升改造项目：混凝土道路</t>
    </r>
    <r>
      <rPr>
        <sz val="21"/>
        <rFont val="Times New Roman"/>
        <charset val="134"/>
      </rPr>
      <t>1743</t>
    </r>
    <r>
      <rPr>
        <sz val="21"/>
        <rFont val="宋体"/>
        <charset val="134"/>
      </rPr>
      <t>平方米，护坡</t>
    </r>
    <r>
      <rPr>
        <sz val="21"/>
        <rFont val="Times New Roman"/>
        <charset val="134"/>
      </rPr>
      <t>136</t>
    </r>
    <r>
      <rPr>
        <sz val="21"/>
        <rFont val="宋体"/>
        <charset val="134"/>
      </rPr>
      <t>米，透水砖面积</t>
    </r>
    <r>
      <rPr>
        <sz val="21"/>
        <rFont val="Times New Roman"/>
        <charset val="134"/>
      </rPr>
      <t>235</t>
    </r>
    <r>
      <rPr>
        <sz val="21"/>
        <rFont val="宋体"/>
        <charset val="134"/>
      </rPr>
      <t>平方米，排污管网</t>
    </r>
    <r>
      <rPr>
        <sz val="21"/>
        <rFont val="Times New Roman"/>
        <charset val="134"/>
      </rPr>
      <t>104</t>
    </r>
    <r>
      <rPr>
        <sz val="21"/>
        <rFont val="宋体"/>
        <charset val="134"/>
      </rPr>
      <t>米。</t>
    </r>
    <r>
      <rPr>
        <sz val="21"/>
        <rFont val="Times New Roman"/>
        <charset val="134"/>
      </rPr>
      <t xml:space="preserve">
2</t>
    </r>
    <r>
      <rPr>
        <sz val="21"/>
        <rFont val="宋体"/>
        <charset val="134"/>
      </rPr>
      <t>、</t>
    </r>
    <r>
      <rPr>
        <sz val="21"/>
        <rFont val="Times New Roman"/>
        <charset val="134"/>
      </rPr>
      <t>“</t>
    </r>
    <r>
      <rPr>
        <sz val="21"/>
        <rFont val="宋体"/>
        <charset val="134"/>
      </rPr>
      <t>徐德故居</t>
    </r>
    <r>
      <rPr>
        <sz val="21"/>
        <rFont val="Times New Roman"/>
        <charset val="134"/>
      </rPr>
      <t>”</t>
    </r>
    <r>
      <rPr>
        <sz val="21"/>
        <rFont val="宋体"/>
        <charset val="134"/>
      </rPr>
      <t>红色旧址提升改造项目：混凝土道路</t>
    </r>
    <r>
      <rPr>
        <sz val="21"/>
        <rFont val="Times New Roman"/>
        <charset val="134"/>
      </rPr>
      <t>570</t>
    </r>
    <r>
      <rPr>
        <sz val="21"/>
        <rFont val="宋体"/>
        <charset val="134"/>
      </rPr>
      <t>平方米，压花混凝土地面</t>
    </r>
    <r>
      <rPr>
        <sz val="21"/>
        <rFont val="Times New Roman"/>
        <charset val="134"/>
      </rPr>
      <t>159</t>
    </r>
    <r>
      <rPr>
        <sz val="21"/>
        <rFont val="宋体"/>
        <charset val="134"/>
      </rPr>
      <t>平方米等。</t>
    </r>
    <r>
      <rPr>
        <sz val="21"/>
        <rFont val="Times New Roman"/>
        <charset val="134"/>
      </rPr>
      <t xml:space="preserve">
3</t>
    </r>
    <r>
      <rPr>
        <sz val="21"/>
        <rFont val="宋体"/>
        <charset val="134"/>
      </rPr>
      <t>、</t>
    </r>
    <r>
      <rPr>
        <sz val="21"/>
        <rFont val="Times New Roman"/>
        <charset val="134"/>
      </rPr>
      <t>“</t>
    </r>
    <r>
      <rPr>
        <sz val="21"/>
        <rFont val="宋体"/>
        <charset val="134"/>
      </rPr>
      <t>桐柏县革命纪念馆</t>
    </r>
    <r>
      <rPr>
        <sz val="21"/>
        <rFont val="Times New Roman"/>
        <charset val="134"/>
      </rPr>
      <t>”</t>
    </r>
    <r>
      <rPr>
        <sz val="21"/>
        <rFont val="宋体"/>
        <charset val="134"/>
      </rPr>
      <t>周边提升改造项目：沥青道路</t>
    </r>
    <r>
      <rPr>
        <sz val="21"/>
        <rFont val="Times New Roman"/>
        <charset val="134"/>
      </rPr>
      <t>520</t>
    </r>
    <r>
      <rPr>
        <sz val="21"/>
        <rFont val="宋体"/>
        <charset val="134"/>
      </rPr>
      <t>米，压花混凝土</t>
    </r>
    <r>
      <rPr>
        <sz val="21"/>
        <rFont val="Times New Roman"/>
        <charset val="134"/>
      </rPr>
      <t>621</t>
    </r>
    <r>
      <rPr>
        <sz val="21"/>
        <rFont val="宋体"/>
        <charset val="134"/>
      </rPr>
      <t>平方米，混凝土道路</t>
    </r>
    <r>
      <rPr>
        <sz val="21"/>
        <rFont val="Times New Roman"/>
        <charset val="134"/>
      </rPr>
      <t>2895</t>
    </r>
    <r>
      <rPr>
        <sz val="21"/>
        <rFont val="宋体"/>
        <charset val="134"/>
      </rPr>
      <t>平方米，彩色沥青道路</t>
    </r>
    <r>
      <rPr>
        <sz val="21"/>
        <rFont val="Times New Roman"/>
        <charset val="134"/>
      </rPr>
      <t>910</t>
    </r>
    <r>
      <rPr>
        <sz val="21"/>
        <rFont val="宋体"/>
        <charset val="134"/>
      </rPr>
      <t>平方米，人行道砖铺装</t>
    </r>
    <r>
      <rPr>
        <sz val="21"/>
        <rFont val="Times New Roman"/>
        <charset val="134"/>
      </rPr>
      <t>4010</t>
    </r>
    <r>
      <rPr>
        <sz val="21"/>
        <rFont val="宋体"/>
        <charset val="134"/>
      </rPr>
      <t>平方米，</t>
    </r>
    <r>
      <rPr>
        <sz val="21"/>
        <rFont val="Times New Roman"/>
        <charset val="134"/>
      </rPr>
      <t>De110UPVC</t>
    </r>
    <r>
      <rPr>
        <sz val="21"/>
        <rFont val="宋体"/>
        <charset val="134"/>
      </rPr>
      <t>接户管</t>
    </r>
    <r>
      <rPr>
        <sz val="21"/>
        <rFont val="Times New Roman"/>
        <charset val="134"/>
      </rPr>
      <t>110</t>
    </r>
    <r>
      <rPr>
        <sz val="21"/>
        <rFont val="宋体"/>
        <charset val="134"/>
      </rPr>
      <t>米，</t>
    </r>
    <r>
      <rPr>
        <sz val="21"/>
        <rFont val="Times New Roman"/>
        <charset val="134"/>
      </rPr>
      <t>DN300HDPE</t>
    </r>
    <r>
      <rPr>
        <sz val="21"/>
        <rFont val="宋体"/>
        <charset val="134"/>
      </rPr>
      <t>双壁波纹管</t>
    </r>
    <r>
      <rPr>
        <sz val="21"/>
        <rFont val="Times New Roman"/>
        <charset val="134"/>
      </rPr>
      <t>308</t>
    </r>
    <r>
      <rPr>
        <sz val="21"/>
        <rFont val="宋体"/>
        <charset val="134"/>
      </rPr>
      <t>米，检查井</t>
    </r>
    <r>
      <rPr>
        <sz val="21"/>
        <rFont val="Times New Roman"/>
        <charset val="134"/>
      </rPr>
      <t>15</t>
    </r>
    <r>
      <rPr>
        <sz val="21"/>
        <rFont val="宋体"/>
        <charset val="134"/>
      </rPr>
      <t>座。</t>
    </r>
  </si>
  <si>
    <r>
      <rPr>
        <sz val="21"/>
        <rFont val="Times New Roman"/>
        <charset val="134"/>
      </rPr>
      <t>2025</t>
    </r>
    <r>
      <rPr>
        <sz val="21"/>
        <rFont val="宋体"/>
        <charset val="134"/>
      </rPr>
      <t>年淮南红色文化旅游带基础设施及乡村人居环境整治项目</t>
    </r>
  </si>
  <si>
    <t>尚楼村、金亭村、徐寨村、老街村、金桥村</t>
  </si>
  <si>
    <r>
      <rPr>
        <b/>
        <sz val="21"/>
        <rFont val="宋体"/>
        <charset val="134"/>
      </rPr>
      <t>彩票公益金：</t>
    </r>
    <r>
      <rPr>
        <sz val="21"/>
        <rFont val="Times New Roman"/>
        <charset val="134"/>
      </rPr>
      <t xml:space="preserve">
1</t>
    </r>
    <r>
      <rPr>
        <sz val="21"/>
        <rFont val="宋体"/>
        <charset val="134"/>
      </rPr>
      <t>、尚楼村：破损混凝土路修复</t>
    </r>
    <r>
      <rPr>
        <sz val="21"/>
        <rFont val="Times New Roman"/>
        <charset val="134"/>
      </rPr>
      <t>4400</t>
    </r>
    <r>
      <rPr>
        <sz val="21"/>
        <rFont val="宋体"/>
        <charset val="134"/>
      </rPr>
      <t>平方米，新建公共厕所</t>
    </r>
    <r>
      <rPr>
        <sz val="21"/>
        <rFont val="Times New Roman"/>
        <charset val="134"/>
      </rPr>
      <t>2</t>
    </r>
    <r>
      <rPr>
        <sz val="21"/>
        <rFont val="宋体"/>
        <charset val="134"/>
      </rPr>
      <t>座，人行道砖铺装</t>
    </r>
    <r>
      <rPr>
        <sz val="21"/>
        <rFont val="Times New Roman"/>
        <charset val="134"/>
      </rPr>
      <t>1386</t>
    </r>
    <r>
      <rPr>
        <sz val="21"/>
        <rFont val="宋体"/>
        <charset val="134"/>
      </rPr>
      <t>平方米，压花混凝土</t>
    </r>
    <r>
      <rPr>
        <sz val="21"/>
        <rFont val="Times New Roman"/>
        <charset val="134"/>
      </rPr>
      <t>1045</t>
    </r>
    <r>
      <rPr>
        <sz val="21"/>
        <rFont val="宋体"/>
        <charset val="134"/>
      </rPr>
      <t>平方米，护坡</t>
    </r>
    <r>
      <rPr>
        <sz val="21"/>
        <rFont val="Times New Roman"/>
        <charset val="134"/>
      </rPr>
      <t>800</t>
    </r>
    <r>
      <rPr>
        <sz val="21"/>
        <rFont val="宋体"/>
        <charset val="134"/>
      </rPr>
      <t>米（双侧）及其他设施，新建污水收集管网及处理终端等。</t>
    </r>
    <r>
      <rPr>
        <sz val="21"/>
        <rFont val="Times New Roman"/>
        <charset val="134"/>
      </rPr>
      <t xml:space="preserve">
2</t>
    </r>
    <r>
      <rPr>
        <sz val="21"/>
        <rFont val="宋体"/>
        <charset val="134"/>
      </rPr>
      <t>、金亭村：人行道砖铺装</t>
    </r>
    <r>
      <rPr>
        <sz val="21"/>
        <rFont val="Times New Roman"/>
        <charset val="134"/>
      </rPr>
      <t>500</t>
    </r>
    <r>
      <rPr>
        <sz val="21"/>
        <rFont val="宋体"/>
        <charset val="134"/>
      </rPr>
      <t>平方米，混凝土硬化</t>
    </r>
    <r>
      <rPr>
        <sz val="21"/>
        <rFont val="Times New Roman"/>
        <charset val="134"/>
      </rPr>
      <t>155</t>
    </r>
    <r>
      <rPr>
        <sz val="21"/>
        <rFont val="宋体"/>
        <charset val="134"/>
      </rPr>
      <t>平方米。</t>
    </r>
    <r>
      <rPr>
        <sz val="21"/>
        <rFont val="Times New Roman"/>
        <charset val="134"/>
      </rPr>
      <t xml:space="preserve">
3</t>
    </r>
    <r>
      <rPr>
        <sz val="21"/>
        <rFont val="宋体"/>
        <charset val="134"/>
      </rPr>
      <t>、徐寨村：混凝土道路</t>
    </r>
    <r>
      <rPr>
        <sz val="21"/>
        <rFont val="Times New Roman"/>
        <charset val="134"/>
      </rPr>
      <t>1784.5</t>
    </r>
    <r>
      <rPr>
        <sz val="21"/>
        <rFont val="宋体"/>
        <charset val="134"/>
      </rPr>
      <t>平方米，压花混凝土</t>
    </r>
    <r>
      <rPr>
        <sz val="21"/>
        <rFont val="Times New Roman"/>
        <charset val="134"/>
      </rPr>
      <t>503</t>
    </r>
    <r>
      <rPr>
        <sz val="21"/>
        <rFont val="宋体"/>
        <charset val="134"/>
      </rPr>
      <t>平方米，人行道铺装</t>
    </r>
    <r>
      <rPr>
        <sz val="21"/>
        <rFont val="Times New Roman"/>
        <charset val="134"/>
      </rPr>
      <t>348</t>
    </r>
    <r>
      <rPr>
        <sz val="21"/>
        <rFont val="宋体"/>
        <charset val="134"/>
      </rPr>
      <t>平方米，钢筋混凝土排水管</t>
    </r>
    <r>
      <rPr>
        <sz val="21"/>
        <rFont val="Times New Roman"/>
        <charset val="134"/>
      </rPr>
      <t>112</t>
    </r>
    <r>
      <rPr>
        <sz val="21"/>
        <rFont val="宋体"/>
        <charset val="134"/>
      </rPr>
      <t>米，公共卫生间</t>
    </r>
    <r>
      <rPr>
        <sz val="21"/>
        <rFont val="Times New Roman"/>
        <charset val="134"/>
      </rPr>
      <t>1</t>
    </r>
    <r>
      <rPr>
        <sz val="21"/>
        <rFont val="宋体"/>
        <charset val="134"/>
      </rPr>
      <t>座等。</t>
    </r>
    <r>
      <rPr>
        <sz val="21"/>
        <rFont val="Times New Roman"/>
        <charset val="134"/>
      </rPr>
      <t xml:space="preserve">
4</t>
    </r>
    <r>
      <rPr>
        <sz val="21"/>
        <rFont val="宋体"/>
        <charset val="134"/>
      </rPr>
      <t>、老街村：现状破损混凝土路改沥青路</t>
    </r>
    <r>
      <rPr>
        <sz val="21"/>
        <rFont val="Times New Roman"/>
        <charset val="134"/>
      </rPr>
      <t>3.1</t>
    </r>
    <r>
      <rPr>
        <sz val="21"/>
        <rFont val="宋体"/>
        <charset val="134"/>
      </rPr>
      <t>公里，混凝土道路</t>
    </r>
    <r>
      <rPr>
        <sz val="21"/>
        <rFont val="Times New Roman"/>
        <charset val="134"/>
      </rPr>
      <t>8047.8</t>
    </r>
    <r>
      <rPr>
        <sz val="21"/>
        <rFont val="宋体"/>
        <charset val="134"/>
      </rPr>
      <t>平方米，人行道砖铺装</t>
    </r>
    <r>
      <rPr>
        <sz val="21"/>
        <rFont val="Times New Roman"/>
        <charset val="134"/>
      </rPr>
      <t>513</t>
    </r>
    <r>
      <rPr>
        <sz val="21"/>
        <rFont val="宋体"/>
        <charset val="134"/>
      </rPr>
      <t>平方米，压花混凝土铺装</t>
    </r>
    <r>
      <rPr>
        <sz val="21"/>
        <rFont val="Times New Roman"/>
        <charset val="134"/>
      </rPr>
      <t>630.5</t>
    </r>
    <r>
      <rPr>
        <sz val="21"/>
        <rFont val="宋体"/>
        <charset val="134"/>
      </rPr>
      <t>平方米，护坡</t>
    </r>
    <r>
      <rPr>
        <sz val="21"/>
        <rFont val="Times New Roman"/>
        <charset val="134"/>
      </rPr>
      <t>337.5</t>
    </r>
    <r>
      <rPr>
        <sz val="21"/>
        <rFont val="宋体"/>
        <charset val="134"/>
      </rPr>
      <t>米等。</t>
    </r>
    <r>
      <rPr>
        <sz val="21"/>
        <rFont val="Times New Roman"/>
        <charset val="134"/>
      </rPr>
      <t xml:space="preserve">
5</t>
    </r>
    <r>
      <rPr>
        <sz val="21"/>
        <rFont val="宋体"/>
        <charset val="134"/>
      </rPr>
      <t>、金桥村：混凝土道路</t>
    </r>
    <r>
      <rPr>
        <sz val="21"/>
        <rFont val="Times New Roman"/>
        <charset val="134"/>
      </rPr>
      <t>4489.5</t>
    </r>
    <r>
      <rPr>
        <sz val="21"/>
        <rFont val="宋体"/>
        <charset val="134"/>
      </rPr>
      <t>平方米，人行道砖铺装</t>
    </r>
    <r>
      <rPr>
        <sz val="21"/>
        <rFont val="Times New Roman"/>
        <charset val="134"/>
      </rPr>
      <t>2245</t>
    </r>
    <r>
      <rPr>
        <sz val="21"/>
        <rFont val="宋体"/>
        <charset val="134"/>
      </rPr>
      <t>平方米，门前混凝土硬化</t>
    </r>
    <r>
      <rPr>
        <sz val="21"/>
        <rFont val="Times New Roman"/>
        <charset val="134"/>
      </rPr>
      <t>492</t>
    </r>
    <r>
      <rPr>
        <sz val="21"/>
        <rFont val="宋体"/>
        <charset val="134"/>
      </rPr>
      <t>平方米，压花混凝土铺装</t>
    </r>
    <r>
      <rPr>
        <sz val="21"/>
        <rFont val="Times New Roman"/>
        <charset val="134"/>
      </rPr>
      <t>2311</t>
    </r>
    <r>
      <rPr>
        <sz val="21"/>
        <rFont val="宋体"/>
        <charset val="134"/>
      </rPr>
      <t>平方米，护坡</t>
    </r>
    <r>
      <rPr>
        <sz val="21"/>
        <rFont val="Times New Roman"/>
        <charset val="134"/>
      </rPr>
      <t>288</t>
    </r>
    <r>
      <rPr>
        <sz val="21"/>
        <rFont val="宋体"/>
        <charset val="134"/>
      </rPr>
      <t>米，</t>
    </r>
    <r>
      <rPr>
        <sz val="21"/>
        <rFont val="Times New Roman"/>
        <charset val="134"/>
      </rPr>
      <t>DN300</t>
    </r>
    <r>
      <rPr>
        <sz val="21"/>
        <rFont val="宋体"/>
        <charset val="134"/>
      </rPr>
      <t>钢筋混凝土排水管</t>
    </r>
    <r>
      <rPr>
        <sz val="21"/>
        <rFont val="Times New Roman"/>
        <charset val="134"/>
      </rPr>
      <t>170</t>
    </r>
    <r>
      <rPr>
        <sz val="21"/>
        <rFont val="宋体"/>
        <charset val="134"/>
      </rPr>
      <t>米等。</t>
    </r>
    <r>
      <rPr>
        <sz val="2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</si>
</sst>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31">
    <font>
      <sz val="11"/>
      <color indexed="8"/>
      <name val="等线"/>
      <charset val="134"/>
    </font>
    <font>
      <sz val="22"/>
      <name val="Times New Roman"/>
      <charset val="134"/>
    </font>
    <font>
      <sz val="21"/>
      <name val="Times New Roman"/>
      <charset val="134"/>
    </font>
    <font>
      <sz val="11"/>
      <name val="Times New Roman"/>
      <charset val="134"/>
    </font>
    <font>
      <sz val="22"/>
      <name val="黑体"/>
      <charset val="134"/>
    </font>
    <font>
      <b/>
      <sz val="30"/>
      <name val="宋体"/>
      <charset val="134"/>
    </font>
    <font>
      <b/>
      <sz val="30"/>
      <name val="Times New Roman"/>
      <charset val="134"/>
    </font>
    <font>
      <b/>
      <sz val="21"/>
      <name val="宋体"/>
      <charset val="134"/>
    </font>
    <font>
      <b/>
      <sz val="21"/>
      <name val="Times New Roman"/>
      <charset val="134"/>
    </font>
    <font>
      <sz val="2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 applyBorder="0"/>
    <xf numFmtId="42" fontId="16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9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3" borderId="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>
      <protection locked="0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wrapText="1"/>
    </xf>
    <xf numFmtId="177" fontId="4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justify" vertical="center" wrapText="1"/>
    </xf>
    <xf numFmtId="176" fontId="9" fillId="0" borderId="1" xfId="0" applyNumberFormat="1" applyFont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tabSelected="1" view="pageBreakPreview" zoomScale="40" zoomScaleNormal="85" zoomScaleSheetLayoutView="40" workbookViewId="0">
      <pane ySplit="5" topLeftCell="A12" activePane="bottomLeft" state="frozen"/>
      <selection/>
      <selection pane="bottomLeft" activeCell="G13" sqref="G13:G14"/>
    </sheetView>
  </sheetViews>
  <sheetFormatPr defaultColWidth="8.70833333333333" defaultRowHeight="15"/>
  <cols>
    <col min="1" max="1" width="12.2666666666667" style="3" customWidth="1"/>
    <col min="2" max="2" width="33.5" style="4" customWidth="1"/>
    <col min="3" max="3" width="18.75" style="5" customWidth="1"/>
    <col min="4" max="4" width="19.0583333333333" style="5" customWidth="1"/>
    <col min="5" max="5" width="32" style="6" customWidth="1"/>
    <col min="6" max="6" width="99.3083333333333" style="4" customWidth="1"/>
    <col min="7" max="7" width="19.5416666666667" style="6" customWidth="1"/>
    <col min="8" max="8" width="24.9916666666667" style="6" customWidth="1"/>
    <col min="9" max="9" width="26.875" style="6" customWidth="1"/>
    <col min="10" max="10" width="9.25" style="5"/>
    <col min="11" max="11" width="8.70833333333333" style="5"/>
    <col min="12" max="13" width="10.375" style="5"/>
    <col min="14" max="16384" width="8.70833333333333" style="5"/>
  </cols>
  <sheetData>
    <row r="1" ht="23" customHeight="1" spans="1:1">
      <c r="A1" s="7" t="s">
        <v>0</v>
      </c>
    </row>
    <row r="2" ht="96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78" customHeight="1" spans="1:9">
      <c r="A3" s="10" t="s">
        <v>2</v>
      </c>
      <c r="B3" s="11" t="s">
        <v>3</v>
      </c>
      <c r="C3" s="11" t="s">
        <v>4</v>
      </c>
      <c r="D3" s="12"/>
      <c r="E3" s="12"/>
      <c r="F3" s="12"/>
      <c r="G3" s="12"/>
      <c r="H3" s="12"/>
      <c r="I3" s="11"/>
    </row>
    <row r="4" s="1" customFormat="1" ht="28" customHeight="1" spans="1:9">
      <c r="A4" s="13"/>
      <c r="B4" s="12"/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</row>
    <row r="5" s="1" customFormat="1" ht="151" customHeight="1" spans="1:9">
      <c r="A5" s="13"/>
      <c r="B5" s="12"/>
      <c r="C5" s="12"/>
      <c r="D5" s="12"/>
      <c r="E5" s="12"/>
      <c r="F5" s="12"/>
      <c r="G5" s="12"/>
      <c r="H5" s="12"/>
      <c r="I5" s="12"/>
    </row>
    <row r="6" s="2" customFormat="1" ht="66" customHeight="1" spans="1:9">
      <c r="A6" s="14" t="s">
        <v>12</v>
      </c>
      <c r="B6" s="15"/>
      <c r="C6" s="15"/>
      <c r="D6" s="15"/>
      <c r="E6" s="15"/>
      <c r="F6" s="15"/>
      <c r="G6" s="15"/>
      <c r="H6" s="15"/>
      <c r="I6" s="27">
        <f>SUM(I7:I14)</f>
        <v>4000</v>
      </c>
    </row>
    <row r="7" s="2" customFormat="1" ht="406" customHeight="1" spans="1:9">
      <c r="A7" s="16">
        <v>1</v>
      </c>
      <c r="B7" s="17" t="s">
        <v>13</v>
      </c>
      <c r="C7" s="17" t="s">
        <v>14</v>
      </c>
      <c r="D7" s="17" t="s">
        <v>15</v>
      </c>
      <c r="E7" s="17" t="s">
        <v>16</v>
      </c>
      <c r="F7" s="18" t="s">
        <v>17</v>
      </c>
      <c r="G7" s="19" t="s">
        <v>18</v>
      </c>
      <c r="H7" s="17" t="s">
        <v>16</v>
      </c>
      <c r="I7" s="20">
        <v>1165.49</v>
      </c>
    </row>
    <row r="8" s="2" customFormat="1" ht="39" hidden="1" customHeight="1" spans="1:9">
      <c r="A8" s="16"/>
      <c r="B8" s="20"/>
      <c r="C8" s="20"/>
      <c r="D8" s="20"/>
      <c r="E8" s="20"/>
      <c r="F8" s="21"/>
      <c r="G8" s="22"/>
      <c r="H8" s="20"/>
      <c r="I8" s="20"/>
    </row>
    <row r="9" s="2" customFormat="1" ht="300" customHeight="1" spans="1:9">
      <c r="A9" s="16">
        <v>2</v>
      </c>
      <c r="B9" s="17" t="s">
        <v>19</v>
      </c>
      <c r="C9" s="17" t="s">
        <v>14</v>
      </c>
      <c r="D9" s="17" t="s">
        <v>15</v>
      </c>
      <c r="E9" s="17" t="s">
        <v>20</v>
      </c>
      <c r="F9" s="23" t="s">
        <v>21</v>
      </c>
      <c r="G9" s="19" t="s">
        <v>18</v>
      </c>
      <c r="H9" s="17" t="s">
        <v>20</v>
      </c>
      <c r="I9" s="20">
        <v>697.06</v>
      </c>
    </row>
    <row r="10" s="2" customFormat="1" ht="409" customHeight="1" spans="1:9">
      <c r="A10" s="16"/>
      <c r="B10" s="24" t="s">
        <v>22</v>
      </c>
      <c r="C10" s="17" t="s">
        <v>14</v>
      </c>
      <c r="D10" s="17" t="s">
        <v>15</v>
      </c>
      <c r="E10" s="17" t="s">
        <v>23</v>
      </c>
      <c r="F10" s="25" t="s">
        <v>24</v>
      </c>
      <c r="G10" s="19" t="s">
        <v>18</v>
      </c>
      <c r="H10" s="17" t="s">
        <v>23</v>
      </c>
      <c r="I10" s="20">
        <v>1098.79</v>
      </c>
    </row>
    <row r="11" s="2" customFormat="1" ht="207" customHeight="1" spans="1:9">
      <c r="A11" s="16">
        <v>3</v>
      </c>
      <c r="B11" s="24" t="s">
        <v>22</v>
      </c>
      <c r="C11" s="20"/>
      <c r="D11" s="20"/>
      <c r="E11" s="20"/>
      <c r="F11" s="26"/>
      <c r="G11" s="22"/>
      <c r="H11" s="20"/>
      <c r="I11" s="20"/>
    </row>
    <row r="12" s="2" customFormat="1" ht="358" customHeight="1" spans="1:9">
      <c r="A12" s="16">
        <v>4</v>
      </c>
      <c r="B12" s="17" t="s">
        <v>25</v>
      </c>
      <c r="C12" s="17" t="s">
        <v>26</v>
      </c>
      <c r="D12" s="17" t="s">
        <v>15</v>
      </c>
      <c r="E12" s="17" t="s">
        <v>27</v>
      </c>
      <c r="F12" s="23" t="s">
        <v>28</v>
      </c>
      <c r="G12" s="19" t="s">
        <v>18</v>
      </c>
      <c r="H12" s="17" t="s">
        <v>27</v>
      </c>
      <c r="I12" s="20">
        <v>218.36</v>
      </c>
    </row>
    <row r="13" s="2" customFormat="1" ht="408" customHeight="1" spans="1:9">
      <c r="A13" s="16">
        <v>5</v>
      </c>
      <c r="B13" s="20" t="s">
        <v>29</v>
      </c>
      <c r="C13" s="17" t="s">
        <v>26</v>
      </c>
      <c r="D13" s="17" t="s">
        <v>15</v>
      </c>
      <c r="E13" s="17" t="s">
        <v>30</v>
      </c>
      <c r="F13" s="25" t="s">
        <v>31</v>
      </c>
      <c r="G13" s="19" t="s">
        <v>18</v>
      </c>
      <c r="H13" s="17" t="s">
        <v>30</v>
      </c>
      <c r="I13" s="20">
        <v>820.3</v>
      </c>
    </row>
    <row r="14" s="2" customFormat="1" ht="308" customHeight="1" spans="1:9">
      <c r="A14" s="16"/>
      <c r="B14" s="20"/>
      <c r="C14" s="20"/>
      <c r="D14" s="20"/>
      <c r="E14" s="20"/>
      <c r="F14" s="26"/>
      <c r="G14" s="22"/>
      <c r="H14" s="20"/>
      <c r="I14" s="20"/>
    </row>
  </sheetData>
  <mergeCells count="38">
    <mergeCell ref="A2:I2"/>
    <mergeCell ref="C3:H3"/>
    <mergeCell ref="A6:H6"/>
    <mergeCell ref="A3:A5"/>
    <mergeCell ref="A7:A8"/>
    <mergeCell ref="A9:A10"/>
    <mergeCell ref="A13:A14"/>
    <mergeCell ref="B3:B5"/>
    <mergeCell ref="B7:B8"/>
    <mergeCell ref="B13:B14"/>
    <mergeCell ref="C4:C5"/>
    <mergeCell ref="C7:C8"/>
    <mergeCell ref="C10:C11"/>
    <mergeCell ref="C13:C14"/>
    <mergeCell ref="D4:D5"/>
    <mergeCell ref="D7:D8"/>
    <mergeCell ref="D10:D11"/>
    <mergeCell ref="D13:D14"/>
    <mergeCell ref="E4:E5"/>
    <mergeCell ref="E7:E8"/>
    <mergeCell ref="E10:E11"/>
    <mergeCell ref="E13:E14"/>
    <mergeCell ref="F4:F5"/>
    <mergeCell ref="F7:F8"/>
    <mergeCell ref="F10:F11"/>
    <mergeCell ref="F13:F14"/>
    <mergeCell ref="G4:G5"/>
    <mergeCell ref="G7:G8"/>
    <mergeCell ref="G10:G11"/>
    <mergeCell ref="G13:G14"/>
    <mergeCell ref="H4:H5"/>
    <mergeCell ref="H7:H8"/>
    <mergeCell ref="H10:H11"/>
    <mergeCell ref="H13:H14"/>
    <mergeCell ref="I4:I5"/>
    <mergeCell ref="I7:I8"/>
    <mergeCell ref="I10:I11"/>
    <mergeCell ref="I13:I14"/>
  </mergeCells>
  <printOptions horizontalCentered="1"/>
  <pageMargins left="0.196527777777778" right="0.0777777777777778" top="1" bottom="1" header="0.5" footer="0.5"/>
  <pageSetup paperSize="8" scale="22" orientation="landscape" horizontalDpi="600"/>
  <headerFooter/>
  <rowBreaks count="2" manualBreakCount="2">
    <brk id="9" max="8" man="1"/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yhj</dc:creator>
  <cp:lastModifiedBy>Leon</cp:lastModifiedBy>
  <dcterms:created xsi:type="dcterms:W3CDTF">2022-04-28T23:49:00Z</dcterms:created>
  <dcterms:modified xsi:type="dcterms:W3CDTF">2026-01-19T09:37:56Z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E7EDC3F076B943E8A537706D2A57B069_13</vt:lpwstr>
  </property>
  <property fmtid="{D5CDD505-2E9C-101B-9397-08002B2CF9AE}" pid="4" name="CalculationRule">
    <vt:i4>0</vt:i4>
  </property>
</Properties>
</file>