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<sst xmlns="http://schemas.openxmlformats.org/spreadsheetml/2006/main" count="101" uniqueCount="98">
  <si>
    <t>2024年度桐柏县一般公共预算税收返还和转移支付决算表</t>
  </si>
  <si>
    <t>单位:万元</t>
  </si>
  <si>
    <t>预算科目</t>
  </si>
  <si>
    <t>决算数</t>
  </si>
  <si>
    <t xml:space="preserve">  一、返还性收入</t>
  </si>
  <si>
    <t xml:space="preserve">    外交</t>
  </si>
  <si>
    <t xml:space="preserve">    所得税基数返还收入</t>
  </si>
  <si>
    <t xml:space="preserve">    国防</t>
  </si>
  <si>
    <t xml:space="preserve">    成品油税费改革税收返还收入</t>
  </si>
  <si>
    <t xml:space="preserve">    公共安全</t>
  </si>
  <si>
    <t xml:space="preserve">    增值税税收返还收入</t>
  </si>
  <si>
    <t xml:space="preserve">    教育</t>
  </si>
  <si>
    <t xml:space="preserve">    消费税税收返还收入</t>
  </si>
  <si>
    <t xml:space="preserve">    科学技术</t>
  </si>
  <si>
    <t xml:space="preserve">    增值税“五五分享”税收返还收入</t>
  </si>
  <si>
    <t xml:space="preserve">    文化旅游体育与传媒</t>
  </si>
  <si>
    <t xml:space="preserve">    其他返还性收入</t>
  </si>
  <si>
    <t xml:space="preserve">    社会保障和就业</t>
  </si>
  <si>
    <t xml:space="preserve">  二、一般性转移支付收入</t>
  </si>
  <si>
    <t xml:space="preserve">    卫生健康</t>
  </si>
  <si>
    <t xml:space="preserve">    体制补助收入</t>
  </si>
  <si>
    <t xml:space="preserve">    节能环保</t>
  </si>
  <si>
    <t xml:space="preserve">    均衡性转移支付收入</t>
  </si>
  <si>
    <t xml:space="preserve">    城乡社区</t>
  </si>
  <si>
    <t xml:space="preserve">    县级基本财力保障机制奖补资金收入</t>
  </si>
  <si>
    <t xml:space="preserve">    农林水</t>
  </si>
  <si>
    <t xml:space="preserve">    结算补助收入</t>
  </si>
  <si>
    <t xml:space="preserve">    交通运输</t>
  </si>
  <si>
    <t xml:space="preserve">    资源枯竭型城市转移支付补助收入</t>
  </si>
  <si>
    <t xml:space="preserve">    资源勘探工业信息等</t>
  </si>
  <si>
    <t xml:space="preserve">    企业事业单位划转补助收入</t>
  </si>
  <si>
    <t xml:space="preserve">    商业服务业等</t>
  </si>
  <si>
    <t xml:space="preserve">    产粮(油)大县奖励资金收入</t>
  </si>
  <si>
    <t xml:space="preserve">    金融</t>
  </si>
  <si>
    <t xml:space="preserve">    重点生态功能区转移支付收入</t>
  </si>
  <si>
    <t xml:space="preserve">    自然资源海洋气象等</t>
  </si>
  <si>
    <t xml:space="preserve">    固定数额补助收入</t>
  </si>
  <si>
    <t xml:space="preserve">    住房保障</t>
  </si>
  <si>
    <t xml:space="preserve">    革命老区转移支付收入</t>
  </si>
  <si>
    <t xml:space="preserve">    粮油物资储备</t>
  </si>
  <si>
    <t xml:space="preserve">    民族地区转移支付收入</t>
  </si>
  <si>
    <t xml:space="preserve">    灾害防治及应急管理</t>
  </si>
  <si>
    <t xml:space="preserve">    边境地区转移支付收入</t>
  </si>
  <si>
    <t xml:space="preserve">    其他收入</t>
  </si>
  <si>
    <t xml:space="preserve">    巩固脱贫攻坚成果衔接乡村振兴转移支付收入</t>
  </si>
  <si>
    <t>四、债务转贷收入</t>
  </si>
  <si>
    <t xml:space="preserve">    一般公共服务共同财政事权转移支付收入  </t>
  </si>
  <si>
    <t xml:space="preserve">    地方政府一般债券(转贷)收入</t>
  </si>
  <si>
    <t xml:space="preserve">    外交共同财政事权转移支付收入  </t>
  </si>
  <si>
    <t xml:space="preserve">    地方政府向外国政府借款(转贷)收入</t>
  </si>
  <si>
    <t xml:space="preserve">    国防共同财政事权转移支付收入  </t>
  </si>
  <si>
    <t xml:space="preserve">    地方政府向国际组织借款(转贷)收入</t>
  </si>
  <si>
    <t xml:space="preserve">    公共安全共同财政事权转移支付收入  </t>
  </si>
  <si>
    <t xml:space="preserve">    地方政府其他一般债务(转贷)收入</t>
  </si>
  <si>
    <t xml:space="preserve">    教育共同财政事权转移支付收入  </t>
  </si>
  <si>
    <t xml:space="preserve">五、调入资金   </t>
  </si>
  <si>
    <t xml:space="preserve">    科学技术共同财政事权转移支付收入  </t>
  </si>
  <si>
    <t xml:space="preserve">  从政府性基金预算调入</t>
  </si>
  <si>
    <t xml:space="preserve">    文化旅游体育与传媒共同财政事权转移支付收入  </t>
  </si>
  <si>
    <t xml:space="preserve">  从国有资本经营预算调入</t>
  </si>
  <si>
    <t xml:space="preserve">    社会保障和就业共同财政事权转移支付收入  </t>
  </si>
  <si>
    <t xml:space="preserve">  从其他资金调入</t>
  </si>
  <si>
    <t xml:space="preserve">    医疗卫生共同财政事权转移支付收入  </t>
  </si>
  <si>
    <t>六、区域间转移性收入</t>
  </si>
  <si>
    <t xml:space="preserve">    节能环保共同财政事权转移支付收入  </t>
  </si>
  <si>
    <t xml:space="preserve">    接受其他地区援助收入</t>
  </si>
  <si>
    <t xml:space="preserve">    城乡社区共同财政事权转移支付收入  </t>
  </si>
  <si>
    <t xml:space="preserve">    生态保护补偿转移性收入</t>
  </si>
  <si>
    <t xml:space="preserve">    农林水共同财政事权转移支付收入  </t>
  </si>
  <si>
    <t xml:space="preserve">    土地指标调剂转移性收入</t>
  </si>
  <si>
    <t xml:space="preserve">    交通运输共同财政事权转移支付收入  </t>
  </si>
  <si>
    <t xml:space="preserve">    其他转移性收入</t>
  </si>
  <si>
    <t xml:space="preserve">    资源勘探工业信息等共同财政事权转移支付收入  </t>
  </si>
  <si>
    <t>七、上解上级支出</t>
  </si>
  <si>
    <t xml:space="preserve">    商业服务业等共同财政事权转移支付收入  </t>
  </si>
  <si>
    <t xml:space="preserve">  体制上解支出</t>
  </si>
  <si>
    <t xml:space="preserve">    金融共同财政事权转移支付收入  </t>
  </si>
  <si>
    <t xml:space="preserve">  专项上解支出</t>
  </si>
  <si>
    <t xml:space="preserve">    自然资源海洋气象等共同财政事权转移支付收入  </t>
  </si>
  <si>
    <t>八、债务还本支出</t>
  </si>
  <si>
    <t xml:space="preserve">    住房保障共同财政事权转移支付收入  </t>
  </si>
  <si>
    <t xml:space="preserve">    地方政府一般债券还本支出</t>
  </si>
  <si>
    <t xml:space="preserve">    粮油物资储备共同财政事权转移支付收入  </t>
  </si>
  <si>
    <t xml:space="preserve">    地方政府向外国政府借款还本支出</t>
  </si>
  <si>
    <t xml:space="preserve">    灾害防治及应急管理共同财政事权转移支付收入  </t>
  </si>
  <si>
    <t xml:space="preserve">    地方政府向国际组织借款还本支出</t>
  </si>
  <si>
    <t xml:space="preserve">    其他共同财政事权转移支付收入  </t>
  </si>
  <si>
    <t xml:space="preserve">    地方政府其他一般债务还本支出</t>
  </si>
  <si>
    <t xml:space="preserve">    其他一般性转移支付收入</t>
  </si>
  <si>
    <t>九、区域间转移性支出</t>
  </si>
  <si>
    <t xml:space="preserve">    其他退税减税降费转移支付收入</t>
  </si>
  <si>
    <t xml:space="preserve">    援助其他地区支出</t>
  </si>
  <si>
    <t xml:space="preserve">    补充县区财力转移支付收入</t>
  </si>
  <si>
    <t xml:space="preserve">    生态保护补偿转移性支出</t>
  </si>
  <si>
    <t xml:space="preserve">    土地指标调剂转移性支出</t>
  </si>
  <si>
    <t xml:space="preserve">  三、专项转移支付收入</t>
  </si>
  <si>
    <t xml:space="preserve">    其他转移性支出</t>
  </si>
  <si>
    <t xml:space="preserve">    一般公共服务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</si>
</sst>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9"/>
        <bgColor rgb="FF66FF99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15" borderId="6" applyNumberFormat="0" applyAlignment="0" applyProtection="0">
      <alignment vertical="center"/>
    </xf>
    <xf numFmtId="0" fontId="18" fillId="15" borderId="2" applyNumberFormat="0" applyAlignment="0" applyProtection="0">
      <alignment vertical="center"/>
    </xf>
    <xf numFmtId="0" fontId="19" fillId="16" borderId="7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3" fontId="3" fillId="4" borderId="1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 applyProtection="1">
      <alignment horizontal="left"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3" fontId="3" fillId="5" borderId="1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/>
    <xf numFmtId="3" fontId="3" fillId="2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2"/>
  <sheetViews>
    <sheetView tabSelected="1" workbookViewId="0">
      <selection activeCell="A1" sqref="A1:D1"/>
    </sheetView>
  </sheetViews>
  <sheetFormatPr defaultColWidth="9.125" defaultRowHeight="14.25" outlineLevelCol="3"/>
  <cols>
    <col min="1" max="1" width="40.0083333333333" style="1" customWidth="1"/>
    <col min="2" max="2" width="22.3916666666667" style="1" customWidth="1"/>
    <col min="3" max="3" width="40.0083333333333" style="1" customWidth="1"/>
    <col min="4" max="4" width="22.3916666666667" style="1" customWidth="1"/>
    <col min="5" max="250" width="9.125" style="1" customWidth="1"/>
    <col min="251" max="16384" width="9.125" style="1"/>
  </cols>
  <sheetData>
    <row r="1" s="1" customFormat="1" ht="33.95" customHeight="1" spans="1:4">
      <c r="A1" s="2" t="s">
        <v>0</v>
      </c>
      <c r="B1" s="2"/>
      <c r="C1" s="2"/>
      <c r="D1" s="2"/>
    </row>
    <row r="2" s="1" customFormat="1" ht="17.65" customHeight="1" spans="1:4">
      <c r="A2" s="3" t="s">
        <v>1</v>
      </c>
      <c r="B2" s="3"/>
      <c r="C2" s="3"/>
      <c r="D2" s="3"/>
    </row>
    <row r="3" s="1" customFormat="1" ht="21.75" customHeight="1" spans="1:4">
      <c r="A3" s="4" t="s">
        <v>2</v>
      </c>
      <c r="B3" s="4" t="s">
        <v>3</v>
      </c>
      <c r="C3" s="4" t="s">
        <v>2</v>
      </c>
      <c r="D3" s="4" t="s">
        <v>3</v>
      </c>
    </row>
    <row r="4" s="1" customFormat="1" ht="15.6" customHeight="1" spans="1:4">
      <c r="A4" s="5" t="s">
        <v>4</v>
      </c>
      <c r="B4" s="6">
        <f>SUM(B5:B10)</f>
        <v>-16</v>
      </c>
      <c r="C4" s="7" t="s">
        <v>5</v>
      </c>
      <c r="D4" s="8"/>
    </row>
    <row r="5" s="1" customFormat="1" ht="17.1" customHeight="1" spans="1:4">
      <c r="A5" s="7" t="s">
        <v>6</v>
      </c>
      <c r="B5" s="8">
        <v>175</v>
      </c>
      <c r="C5" s="7" t="s">
        <v>7</v>
      </c>
      <c r="D5" s="8">
        <v>11</v>
      </c>
    </row>
    <row r="6" s="1" customFormat="1" ht="17.1" customHeight="1" spans="1:4">
      <c r="A6" s="7" t="s">
        <v>8</v>
      </c>
      <c r="B6" s="8">
        <v>671</v>
      </c>
      <c r="C6" s="7" t="s">
        <v>9</v>
      </c>
      <c r="D6" s="8">
        <v>44</v>
      </c>
    </row>
    <row r="7" s="1" customFormat="1" ht="17.1" customHeight="1" spans="1:4">
      <c r="A7" s="7" t="s">
        <v>10</v>
      </c>
      <c r="B7" s="8">
        <v>1837</v>
      </c>
      <c r="C7" s="7" t="s">
        <v>11</v>
      </c>
      <c r="D7" s="8">
        <v>1052</v>
      </c>
    </row>
    <row r="8" s="1" customFormat="1" ht="17.1" customHeight="1" spans="1:4">
      <c r="A8" s="7" t="s">
        <v>12</v>
      </c>
      <c r="B8" s="8">
        <v>6</v>
      </c>
      <c r="C8" s="7" t="s">
        <v>13</v>
      </c>
      <c r="D8" s="8">
        <v>65</v>
      </c>
    </row>
    <row r="9" s="1" customFormat="1" ht="17.1" customHeight="1" spans="1:4">
      <c r="A9" s="7" t="s">
        <v>14</v>
      </c>
      <c r="B9" s="8">
        <v>-2705</v>
      </c>
      <c r="C9" s="7" t="s">
        <v>15</v>
      </c>
      <c r="D9" s="8">
        <v>41</v>
      </c>
    </row>
    <row r="10" s="1" customFormat="1" ht="17.1" customHeight="1" spans="1:4">
      <c r="A10" s="7" t="s">
        <v>16</v>
      </c>
      <c r="B10" s="8"/>
      <c r="C10" s="7" t="s">
        <v>17</v>
      </c>
      <c r="D10" s="8">
        <v>2555</v>
      </c>
    </row>
    <row r="11" s="1" customFormat="1" ht="17.1" customHeight="1" spans="1:4">
      <c r="A11" s="5" t="s">
        <v>18</v>
      </c>
      <c r="B11" s="6">
        <f>SUM(B12:B46)</f>
        <v>240882</v>
      </c>
      <c r="C11" s="7" t="s">
        <v>19</v>
      </c>
      <c r="D11" s="8">
        <v>173</v>
      </c>
    </row>
    <row r="12" s="1" customFormat="1" ht="17.1" customHeight="1" spans="1:4">
      <c r="A12" s="7" t="s">
        <v>20</v>
      </c>
      <c r="B12" s="8"/>
      <c r="C12" s="7" t="s">
        <v>21</v>
      </c>
      <c r="D12" s="8">
        <v>4059</v>
      </c>
    </row>
    <row r="13" s="1" customFormat="1" ht="17.1" customHeight="1" spans="1:4">
      <c r="A13" s="7" t="s">
        <v>22</v>
      </c>
      <c r="B13" s="8">
        <v>55117</v>
      </c>
      <c r="C13" s="7" t="s">
        <v>23</v>
      </c>
      <c r="D13" s="8">
        <v>2760</v>
      </c>
    </row>
    <row r="14" s="1" customFormat="1" ht="17.1" customHeight="1" spans="1:4">
      <c r="A14" s="7" t="s">
        <v>24</v>
      </c>
      <c r="B14" s="8">
        <v>20267</v>
      </c>
      <c r="C14" s="7" t="s">
        <v>25</v>
      </c>
      <c r="D14" s="8">
        <v>7336</v>
      </c>
    </row>
    <row r="15" s="1" customFormat="1" ht="17.1" customHeight="1" spans="1:4">
      <c r="A15" s="7" t="s">
        <v>26</v>
      </c>
      <c r="B15" s="8">
        <v>3395</v>
      </c>
      <c r="C15" s="7" t="s">
        <v>27</v>
      </c>
      <c r="D15" s="8">
        <v>7358</v>
      </c>
    </row>
    <row r="16" s="1" customFormat="1" ht="17.1" customHeight="1" spans="1:4">
      <c r="A16" s="7" t="s">
        <v>28</v>
      </c>
      <c r="B16" s="8"/>
      <c r="C16" s="7" t="s">
        <v>29</v>
      </c>
      <c r="D16" s="8"/>
    </row>
    <row r="17" s="1" customFormat="1" ht="17.1" customHeight="1" spans="1:4">
      <c r="A17" s="7" t="s">
        <v>30</v>
      </c>
      <c r="B17" s="8"/>
      <c r="C17" s="7" t="s">
        <v>31</v>
      </c>
      <c r="D17" s="8">
        <v>105</v>
      </c>
    </row>
    <row r="18" s="1" customFormat="1" ht="17.1" customHeight="1" spans="1:4">
      <c r="A18" s="7" t="s">
        <v>32</v>
      </c>
      <c r="B18" s="8">
        <v>2855</v>
      </c>
      <c r="C18" s="7" t="s">
        <v>33</v>
      </c>
      <c r="D18" s="8"/>
    </row>
    <row r="19" s="1" customFormat="1" ht="17.1" customHeight="1" spans="1:4">
      <c r="A19" s="7" t="s">
        <v>34</v>
      </c>
      <c r="B19" s="8">
        <v>12176</v>
      </c>
      <c r="C19" s="7" t="s">
        <v>35</v>
      </c>
      <c r="D19" s="8"/>
    </row>
    <row r="20" s="1" customFormat="1" ht="17.1" customHeight="1" spans="1:4">
      <c r="A20" s="7" t="s">
        <v>36</v>
      </c>
      <c r="B20" s="8">
        <v>21605</v>
      </c>
      <c r="C20" s="7" t="s">
        <v>37</v>
      </c>
      <c r="D20" s="8"/>
    </row>
    <row r="21" s="1" customFormat="1" ht="17.1" customHeight="1" spans="1:4">
      <c r="A21" s="7" t="s">
        <v>38</v>
      </c>
      <c r="B21" s="8">
        <v>4900</v>
      </c>
      <c r="C21" s="7" t="s">
        <v>39</v>
      </c>
      <c r="D21" s="8">
        <v>1</v>
      </c>
    </row>
    <row r="22" s="1" customFormat="1" ht="17.1" customHeight="1" spans="1:4">
      <c r="A22" s="7" t="s">
        <v>40</v>
      </c>
      <c r="B22" s="8"/>
      <c r="C22" s="7" t="s">
        <v>41</v>
      </c>
      <c r="D22" s="8">
        <v>755</v>
      </c>
    </row>
    <row r="23" s="1" customFormat="1" ht="17.1" customHeight="1" spans="1:4">
      <c r="A23" s="7" t="s">
        <v>42</v>
      </c>
      <c r="B23" s="8"/>
      <c r="C23" s="7" t="s">
        <v>43</v>
      </c>
      <c r="D23" s="8"/>
    </row>
    <row r="24" s="1" customFormat="1" ht="17.1" customHeight="1" spans="1:4">
      <c r="A24" s="7" t="s">
        <v>44</v>
      </c>
      <c r="B24" s="8">
        <v>11362</v>
      </c>
      <c r="C24" s="5" t="s">
        <v>45</v>
      </c>
      <c r="D24" s="6">
        <f>D25</f>
        <v>18100</v>
      </c>
    </row>
    <row r="25" s="1" customFormat="1" ht="17.1" customHeight="1" spans="1:4">
      <c r="A25" s="7" t="s">
        <v>46</v>
      </c>
      <c r="B25" s="8"/>
      <c r="C25" s="9" t="s">
        <v>47</v>
      </c>
      <c r="D25" s="8">
        <v>18100</v>
      </c>
    </row>
    <row r="26" s="1" customFormat="1" ht="17.1" customHeight="1" spans="1:4">
      <c r="A26" s="7" t="s">
        <v>48</v>
      </c>
      <c r="B26" s="8"/>
      <c r="C26" s="9" t="s">
        <v>49</v>
      </c>
      <c r="D26" s="10">
        <v>0</v>
      </c>
    </row>
    <row r="27" s="1" customFormat="1" ht="17.1" customHeight="1" spans="1:4">
      <c r="A27" s="7" t="s">
        <v>50</v>
      </c>
      <c r="B27" s="8"/>
      <c r="C27" s="9" t="s">
        <v>51</v>
      </c>
      <c r="D27" s="10">
        <v>0</v>
      </c>
    </row>
    <row r="28" s="1" customFormat="1" ht="17.1" customHeight="1" spans="1:4">
      <c r="A28" s="7" t="s">
        <v>52</v>
      </c>
      <c r="B28" s="8">
        <v>1978</v>
      </c>
      <c r="C28" s="9" t="s">
        <v>53</v>
      </c>
      <c r="D28" s="10">
        <v>0</v>
      </c>
    </row>
    <row r="29" s="1" customFormat="1" ht="17.1" customHeight="1" spans="1:4">
      <c r="A29" s="7" t="s">
        <v>54</v>
      </c>
      <c r="B29" s="8">
        <v>18799</v>
      </c>
      <c r="C29" s="5" t="s">
        <v>55</v>
      </c>
      <c r="D29" s="6">
        <f>SUM(D30:D32)</f>
        <v>36934</v>
      </c>
    </row>
    <row r="30" s="1" customFormat="1" ht="17.1" customHeight="1" spans="1:4">
      <c r="A30" s="7" t="s">
        <v>56</v>
      </c>
      <c r="B30" s="8"/>
      <c r="C30" s="7" t="s">
        <v>57</v>
      </c>
      <c r="D30" s="11">
        <v>5782</v>
      </c>
    </row>
    <row r="31" s="1" customFormat="1" ht="17.1" customHeight="1" spans="1:4">
      <c r="A31" s="7" t="s">
        <v>58</v>
      </c>
      <c r="B31" s="8">
        <v>400</v>
      </c>
      <c r="C31" s="7" t="s">
        <v>59</v>
      </c>
      <c r="D31" s="11"/>
    </row>
    <row r="32" s="1" customFormat="1" ht="17.1" customHeight="1" spans="1:4">
      <c r="A32" s="7" t="s">
        <v>60</v>
      </c>
      <c r="B32" s="8">
        <v>13377</v>
      </c>
      <c r="C32" s="7" t="s">
        <v>61</v>
      </c>
      <c r="D32" s="11">
        <v>31152</v>
      </c>
    </row>
    <row r="33" s="1" customFormat="1" ht="17.1" customHeight="1" spans="1:4">
      <c r="A33" s="7" t="s">
        <v>62</v>
      </c>
      <c r="B33" s="8">
        <v>6536</v>
      </c>
      <c r="C33" s="5" t="s">
        <v>63</v>
      </c>
      <c r="D33" s="10">
        <v>0</v>
      </c>
    </row>
    <row r="34" s="1" customFormat="1" ht="17.1" customHeight="1" spans="1:4">
      <c r="A34" s="7" t="s">
        <v>64</v>
      </c>
      <c r="B34" s="8">
        <v>4957</v>
      </c>
      <c r="C34" s="9" t="s">
        <v>65</v>
      </c>
      <c r="D34" s="10">
        <v>0</v>
      </c>
    </row>
    <row r="35" s="1" customFormat="1" ht="17.1" customHeight="1" spans="1:4">
      <c r="A35" s="7" t="s">
        <v>66</v>
      </c>
      <c r="B35" s="8"/>
      <c r="C35" s="9" t="s">
        <v>67</v>
      </c>
      <c r="D35" s="10">
        <v>0</v>
      </c>
    </row>
    <row r="36" s="1" customFormat="1" ht="17.1" customHeight="1" spans="1:4">
      <c r="A36" s="7" t="s">
        <v>68</v>
      </c>
      <c r="B36" s="8">
        <v>47561</v>
      </c>
      <c r="C36" s="9" t="s">
        <v>69</v>
      </c>
      <c r="D36" s="10">
        <v>0</v>
      </c>
    </row>
    <row r="37" s="1" customFormat="1" ht="17.1" customHeight="1" spans="1:4">
      <c r="A37" s="7" t="s">
        <v>70</v>
      </c>
      <c r="B37" s="8">
        <v>13000</v>
      </c>
      <c r="C37" s="9" t="s">
        <v>71</v>
      </c>
      <c r="D37" s="10">
        <v>0</v>
      </c>
    </row>
    <row r="38" s="1" customFormat="1" ht="17.1" customHeight="1" spans="1:4">
      <c r="A38" s="7" t="s">
        <v>72</v>
      </c>
      <c r="B38" s="8"/>
      <c r="C38" s="5" t="s">
        <v>73</v>
      </c>
      <c r="D38" s="6">
        <f>SUM(D39:D40)</f>
        <v>28153</v>
      </c>
    </row>
    <row r="39" s="1" customFormat="1" ht="17.1" customHeight="1" spans="1:4">
      <c r="A39" s="7" t="s">
        <v>74</v>
      </c>
      <c r="B39" s="8"/>
      <c r="C39" s="7" t="s">
        <v>75</v>
      </c>
      <c r="D39" s="8">
        <v>2994</v>
      </c>
    </row>
    <row r="40" s="1" customFormat="1" ht="17.1" customHeight="1" spans="1:4">
      <c r="A40" s="7" t="s">
        <v>76</v>
      </c>
      <c r="B40" s="8"/>
      <c r="C40" s="7" t="s">
        <v>77</v>
      </c>
      <c r="D40" s="8">
        <v>25159</v>
      </c>
    </row>
    <row r="41" s="1" customFormat="1" ht="17.1" customHeight="1" spans="1:4">
      <c r="A41" s="7" t="s">
        <v>78</v>
      </c>
      <c r="B41" s="8"/>
      <c r="C41" s="5" t="s">
        <v>79</v>
      </c>
      <c r="D41" s="11">
        <v>5113</v>
      </c>
    </row>
    <row r="42" s="1" customFormat="1" ht="17.1" customHeight="1" spans="1:4">
      <c r="A42" s="7" t="s">
        <v>80</v>
      </c>
      <c r="B42" s="8">
        <v>1617</v>
      </c>
      <c r="C42" s="7" t="s">
        <v>81</v>
      </c>
      <c r="D42" s="11">
        <v>5113</v>
      </c>
    </row>
    <row r="43" s="1" customFormat="1" ht="17.1" customHeight="1" spans="1:4">
      <c r="A43" s="7" t="s">
        <v>82</v>
      </c>
      <c r="B43" s="8"/>
      <c r="C43" s="7" t="s">
        <v>83</v>
      </c>
      <c r="D43" s="11"/>
    </row>
    <row r="44" s="1" customFormat="1" ht="17.1" customHeight="1" spans="1:4">
      <c r="A44" s="7" t="s">
        <v>84</v>
      </c>
      <c r="B44" s="8">
        <v>980</v>
      </c>
      <c r="C44" s="7" t="s">
        <v>85</v>
      </c>
      <c r="D44" s="11"/>
    </row>
    <row r="45" s="1" customFormat="1" ht="17.1" customHeight="1" spans="1:4">
      <c r="A45" s="7" t="s">
        <v>86</v>
      </c>
      <c r="B45" s="8"/>
      <c r="C45" s="7" t="s">
        <v>87</v>
      </c>
      <c r="D45" s="11"/>
    </row>
    <row r="46" s="1" customFormat="1" ht="15.6" customHeight="1" spans="1:4">
      <c r="A46" s="7" t="s">
        <v>88</v>
      </c>
      <c r="B46" s="8"/>
      <c r="C46" s="5" t="s">
        <v>89</v>
      </c>
      <c r="D46" s="10">
        <v>0</v>
      </c>
    </row>
    <row r="47" s="1" customFormat="1" ht="15.6" customHeight="1" spans="1:4">
      <c r="A47" s="9" t="s">
        <v>90</v>
      </c>
      <c r="B47" s="10">
        <v>440</v>
      </c>
      <c r="C47" s="9" t="s">
        <v>91</v>
      </c>
      <c r="D47" s="10">
        <v>0</v>
      </c>
    </row>
    <row r="48" s="1" customFormat="1" ht="15.6" customHeight="1" spans="1:4">
      <c r="A48" s="12" t="s">
        <v>92</v>
      </c>
      <c r="B48" s="10">
        <v>0</v>
      </c>
      <c r="C48" s="9" t="s">
        <v>93</v>
      </c>
      <c r="D48" s="10">
        <v>0</v>
      </c>
    </row>
    <row r="49" s="1" customFormat="1" ht="15.6" customHeight="1" spans="1:4">
      <c r="A49" s="9" t="s">
        <v>88</v>
      </c>
      <c r="B49" s="10">
        <v>0</v>
      </c>
      <c r="C49" s="9" t="s">
        <v>94</v>
      </c>
      <c r="D49" s="10">
        <v>0</v>
      </c>
    </row>
    <row r="50" s="1" customFormat="1" ht="15.6" customHeight="1" spans="1:4">
      <c r="A50" s="5" t="s">
        <v>95</v>
      </c>
      <c r="B50" s="10">
        <v>26345</v>
      </c>
      <c r="C50" s="9" t="s">
        <v>96</v>
      </c>
      <c r="D50" s="10">
        <v>0</v>
      </c>
    </row>
    <row r="51" s="1" customFormat="1" ht="17.1" customHeight="1" spans="1:4">
      <c r="A51" s="7" t="s">
        <v>97</v>
      </c>
      <c r="B51" s="8">
        <v>30</v>
      </c>
      <c r="C51" s="13"/>
      <c r="D51" s="14"/>
    </row>
    <row r="52" s="1" customFormat="1" ht="15.6" customHeight="1"/>
  </sheetData>
  <mergeCells count="2">
    <mergeCell ref="A1:D1"/>
    <mergeCell ref="A2:D2"/>
  </mergeCells>
  <dataValidations count="1">
    <dataValidation type="decimal" operator="between" allowBlank="1" showInputMessage="1" showErrorMessage="1" sqref="D24 D25 D41 D42 B50 B51 B4:B10 B11:B46 D4:D23 D29:D32 D38:D40 D43:D45">
      <formula1>-99999999999999</formula1>
      <formula2>99999999999999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D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D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2023-06-07T01:40:00Z</dcterms:created>
  <dcterms:modified xsi:type="dcterms:W3CDTF">2025-08-15T07:27:12Z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86245A006ED6473C991D64890D4E2906_13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