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Sheet1" sheetId="1" r:id="rId1"/>
  </sheets>
  <definedNames>
    <definedName name="_xlnm._FilterDatabase" localSheetId="0" hidden="1">Sheet1!$B$1:$B$6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<sst xmlns="http://schemas.openxmlformats.org/spreadsheetml/2006/main" count="82" uniqueCount="81">
  <si>
    <t>单位</t>
  </si>
  <si>
    <t>合计</t>
  </si>
  <si>
    <t>基本支出</t>
  </si>
  <si>
    <t>项目支出</t>
  </si>
  <si>
    <t>工资福利性支出小计</t>
  </si>
  <si>
    <t>工资福利性支出</t>
  </si>
  <si>
    <t>对个人和家庭补</t>
  </si>
  <si>
    <t>商品和服务支出</t>
  </si>
  <si>
    <t>项目支出小计</t>
  </si>
  <si>
    <t>其他运转类项目</t>
  </si>
  <si>
    <t>特定目标类支出</t>
  </si>
  <si>
    <t>基本工资（行政统发）</t>
  </si>
  <si>
    <t>基本工资（事业统发）</t>
  </si>
  <si>
    <t>基本工资（事业非统发）</t>
  </si>
  <si>
    <t>工作性津贴</t>
  </si>
  <si>
    <t>工作性津贴（行政统发）</t>
  </si>
  <si>
    <t>生活性补贴（行政统发）</t>
  </si>
  <si>
    <t>特岗津贴（行政统发）</t>
  </si>
  <si>
    <t>特岗津贴（事业统发）</t>
  </si>
  <si>
    <t>物业补贴（行政统发）</t>
  </si>
  <si>
    <t>物业补贴（事业统发）</t>
  </si>
  <si>
    <t>通讯补贴（行政统发）</t>
  </si>
  <si>
    <t>乡镇补贴（行政统发）</t>
  </si>
  <si>
    <t>乡镇补贴（事业统发）</t>
  </si>
  <si>
    <t>其他津贴补贴（行政统发）</t>
  </si>
  <si>
    <t>其他津贴补贴（事业统发）</t>
  </si>
  <si>
    <t>年终一次性奖金（行政统发）</t>
  </si>
  <si>
    <t>年终一次性奖金（事业统发）</t>
  </si>
  <si>
    <t>基础性绩效工资（事业统发）</t>
  </si>
  <si>
    <t>奖励性绩效工资（事业统发）</t>
  </si>
  <si>
    <t>年度目标考核奖（行政统发）</t>
  </si>
  <si>
    <t>年度目标考核奖（事业统发）</t>
  </si>
  <si>
    <t>基础绩效奖（行政统发）</t>
  </si>
  <si>
    <t>基础绩效奖（行政非统发）</t>
  </si>
  <si>
    <t>目标考核奖（行政在职改革后）（行政统发）</t>
  </si>
  <si>
    <t>文明奖（行政在职改革后）（行政统发）</t>
  </si>
  <si>
    <t>平安建设奖（行政在职改革后）（行政统发）</t>
  </si>
  <si>
    <t>机关事业单位基本养老保险缴费（行政统发）</t>
  </si>
  <si>
    <t>机关事业单位基本养老保险缴费（事业统发）</t>
  </si>
  <si>
    <t>医疗保险（行政统发）</t>
  </si>
  <si>
    <t>医疗保险（事业统发）</t>
  </si>
  <si>
    <t>公务员医疗补助（行政统发）</t>
  </si>
  <si>
    <t>失业保险缴费（行政统发）</t>
  </si>
  <si>
    <t>失业保险缴费（事业统发）</t>
  </si>
  <si>
    <t>工伤保险（行政统发）</t>
  </si>
  <si>
    <t>工伤保险（事业统发）</t>
  </si>
  <si>
    <t>住房公积金（行政统发）</t>
  </si>
  <si>
    <t>住房公积金（事业统发）</t>
  </si>
  <si>
    <t>离休费（行政统发）</t>
  </si>
  <si>
    <t>离休费（行政非统发）</t>
  </si>
  <si>
    <t>离休费（事业统发）</t>
  </si>
  <si>
    <t>离休费（事业非统发）</t>
  </si>
  <si>
    <t>退休费（行政统发）</t>
  </si>
  <si>
    <t>退休费（行政非统发）</t>
  </si>
  <si>
    <t>退休费（事业统发）</t>
  </si>
  <si>
    <t>退休费（事业非统发）</t>
  </si>
  <si>
    <t>退休人员月补贴</t>
  </si>
  <si>
    <t>退休人员月补贴（行政统发）</t>
  </si>
  <si>
    <t>退休人员月补贴（行政非统发）</t>
  </si>
  <si>
    <t>退休人员月补贴（事业统发）</t>
  </si>
  <si>
    <t>退休人员月补贴（事业非统发）</t>
  </si>
  <si>
    <t>其他工资福利支出</t>
  </si>
  <si>
    <t>小计</t>
  </si>
  <si>
    <t>生活补助（行政非统发）</t>
  </si>
  <si>
    <t>生活补助（事业非统发）</t>
  </si>
  <si>
    <t>其他对个人和家庭的补助</t>
  </si>
  <si>
    <t>其他对个人和家庭的补助（行政非统发）</t>
  </si>
  <si>
    <t>其他对个人和家庭的补助（事业非统发）</t>
  </si>
  <si>
    <t>公用经费综合定额</t>
  </si>
  <si>
    <t>公务用车运行维护费（行政）</t>
  </si>
  <si>
    <t>公务用车运行维护费（事业）</t>
  </si>
  <si>
    <t>公务交通补贴（行政）</t>
  </si>
  <si>
    <t>公务交通补贴（事业）</t>
  </si>
  <si>
    <t>工会经费（行政）</t>
  </si>
  <si>
    <t>工会经费（事业）</t>
  </si>
  <si>
    <t>福利费（行政）</t>
  </si>
  <si>
    <t>福利费（事业）</t>
  </si>
  <si>
    <t>其他运转类项目合计</t>
  </si>
  <si>
    <t>部门经常性支出</t>
  </si>
  <si>
    <t>财政拨款部门一般性项目支出</t>
  </si>
  <si>
    <t>桐柏县程湾镇人民政府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</si>
</sst>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" fillId="0" borderId="0"/>
  </cellStyleXfs>
  <cellXfs count="3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7" xfId="49" applyNumberFormat="1" applyFill="1" applyBorder="1" applyAlignment="1">
      <alignment horizontal="left" vertical="center" wrapText="1"/>
    </xf>
    <xf numFmtId="177" fontId="3" fillId="0" borderId="7" xfId="49" applyNumberFormat="1" applyFill="1" applyBorder="1" applyAlignment="1">
      <alignment horizontal="center" vertical="center" wrapText="1"/>
    </xf>
    <xf numFmtId="177" fontId="3" fillId="2" borderId="7" xfId="49" applyNumberFormat="1" applyFill="1" applyBorder="1" applyAlignment="1">
      <alignment horizontal="center" vertical="center" wrapText="1"/>
    </xf>
    <xf numFmtId="177" fontId="0" fillId="0" borderId="7" xfId="0" applyNumberFormat="1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7" xfId="49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67F85D9A3D1E0F56E0500A0A061B453D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6"/>
  <sheetViews>
    <sheetView tabSelected="1" workbookViewId="0">
      <pane xSplit="3" ySplit="4" topLeftCell="BF5" activePane="bottomRight" state="frozen"/>
      <selection/>
      <selection pane="topRight"/>
      <selection pane="bottomLeft"/>
      <selection pane="bottomRight" activeCell="B10" sqref="B10"/>
    </sheetView>
  </sheetViews>
  <sheetFormatPr defaultColWidth="9" defaultRowHeight="14.4" outlineLevelRow="5"/>
  <cols>
    <col min="1" max="1" width="14.75" customWidth="1"/>
    <col min="2" max="2" width="18.1111111111111" customWidth="1"/>
    <col min="3" max="3" width="12.1296296296296" style="3" customWidth="1"/>
    <col min="4" max="4" width="11.8888888888889"/>
    <col min="5" max="5" width="13"/>
    <col min="8" max="8" width="10.7777777777778"/>
    <col min="9" max="9" width="11.8888888888889"/>
    <col min="10" max="11" width="10.7777777777778"/>
    <col min="15" max="16" width="11.8888888888889"/>
    <col min="17" max="17" width="10.7777777777778"/>
    <col min="18" max="18" width="11.8888888888889"/>
    <col min="19" max="19" width="10.7777777777778"/>
    <col min="20" max="22" width="11.8888888888889"/>
    <col min="24" max="25" width="11.8888888888889"/>
    <col min="27" max="29" width="10.7777777777778"/>
    <col min="30" max="30" width="12.75" customWidth="1"/>
    <col min="31" max="31" width="14.3796296296296" customWidth="1"/>
    <col min="32" max="32" width="12.8796296296296" customWidth="1"/>
    <col min="33" max="33" width="13.25" customWidth="1"/>
    <col min="34" max="34" width="14" customWidth="1"/>
    <col min="36" max="36" width="10.7777777777778"/>
    <col min="37" max="37" width="11.3796296296296" customWidth="1"/>
    <col min="38" max="38" width="10.7777777777778"/>
    <col min="39" max="40" width="11.8888888888889"/>
    <col min="55" max="55" width="10.7777777777778" style="4"/>
    <col min="61" max="61" width="13" style="4"/>
    <col min="62" max="62" width="11.8888888888889"/>
    <col min="63" max="63" width="10.7777777777778"/>
    <col min="65" max="65" width="11.8888888888889"/>
    <col min="67" max="67" width="11" customWidth="1"/>
    <col min="68" max="68" width="13.1296296296296" customWidth="1"/>
    <col min="69" max="69" width="10.75" customWidth="1"/>
    <col min="70" max="70" width="10.7777777777778"/>
    <col min="71" max="71" width="14.1111111111111" style="3"/>
    <col min="72" max="73" width="14.1111111111111"/>
  </cols>
  <sheetData>
    <row r="1" spans="3:3">
      <c r="C1" s="5"/>
    </row>
    <row r="2" s="1" customFormat="1" ht="21" customHeight="1" spans="1:75">
      <c r="A2" s="6" t="s">
        <v>0</v>
      </c>
      <c r="B2" s="7" t="s">
        <v>1</v>
      </c>
      <c r="C2" s="8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24"/>
      <c r="BD2" s="9"/>
      <c r="BE2" s="9"/>
      <c r="BF2" s="9"/>
      <c r="BG2" s="9"/>
      <c r="BH2" s="9"/>
      <c r="BI2" s="24"/>
      <c r="BJ2" s="9"/>
      <c r="BK2" s="9"/>
      <c r="BL2" s="9"/>
      <c r="BM2" s="9"/>
      <c r="BN2" s="9"/>
      <c r="BO2" s="9"/>
      <c r="BP2" s="9"/>
      <c r="BQ2" s="9"/>
      <c r="BR2" s="12"/>
      <c r="BS2" s="27" t="s">
        <v>3</v>
      </c>
      <c r="BT2" s="27"/>
      <c r="BU2" s="27"/>
      <c r="BV2" s="27"/>
      <c r="BW2" s="27"/>
    </row>
    <row r="3" s="1" customFormat="1" ht="29.1" customHeight="1" spans="1:75">
      <c r="A3" s="6"/>
      <c r="B3" s="10"/>
      <c r="C3" s="11" t="s">
        <v>4</v>
      </c>
      <c r="D3" s="12" t="s">
        <v>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25" t="s">
        <v>6</v>
      </c>
      <c r="BD3" s="13"/>
      <c r="BE3" s="13"/>
      <c r="BF3" s="13"/>
      <c r="BG3" s="13"/>
      <c r="BH3" s="13"/>
      <c r="BI3" s="25"/>
      <c r="BJ3" s="13" t="s">
        <v>7</v>
      </c>
      <c r="BK3" s="13"/>
      <c r="BL3" s="13"/>
      <c r="BM3" s="13"/>
      <c r="BN3" s="13"/>
      <c r="BO3" s="13"/>
      <c r="BP3" s="13"/>
      <c r="BQ3" s="13"/>
      <c r="BR3" s="13"/>
      <c r="BS3" s="28" t="s">
        <v>8</v>
      </c>
      <c r="BT3" s="29" t="s">
        <v>9</v>
      </c>
      <c r="BU3" s="31"/>
      <c r="BV3" s="32"/>
      <c r="BW3" s="27" t="s">
        <v>10</v>
      </c>
    </row>
    <row r="4" s="2" customFormat="1" ht="62.1" customHeight="1" spans="1:75">
      <c r="A4" s="14"/>
      <c r="B4" s="15"/>
      <c r="C4" s="16"/>
      <c r="D4" s="17" t="s">
        <v>11</v>
      </c>
      <c r="E4" s="18" t="s">
        <v>12</v>
      </c>
      <c r="F4" s="18" t="s">
        <v>13</v>
      </c>
      <c r="G4" s="18" t="s">
        <v>14</v>
      </c>
      <c r="H4" s="18" t="s">
        <v>15</v>
      </c>
      <c r="I4" s="18" t="s">
        <v>16</v>
      </c>
      <c r="J4" s="18" t="s">
        <v>17</v>
      </c>
      <c r="K4" s="18" t="s">
        <v>18</v>
      </c>
      <c r="L4" s="18" t="s">
        <v>19</v>
      </c>
      <c r="M4" s="18" t="s">
        <v>20</v>
      </c>
      <c r="N4" s="18" t="s">
        <v>21</v>
      </c>
      <c r="O4" s="18" t="s">
        <v>22</v>
      </c>
      <c r="P4" s="18" t="s">
        <v>23</v>
      </c>
      <c r="Q4" s="18" t="s">
        <v>24</v>
      </c>
      <c r="R4" s="18" t="s">
        <v>25</v>
      </c>
      <c r="S4" s="18" t="s">
        <v>26</v>
      </c>
      <c r="T4" s="18" t="s">
        <v>27</v>
      </c>
      <c r="U4" s="18" t="s">
        <v>28</v>
      </c>
      <c r="V4" s="18" t="s">
        <v>29</v>
      </c>
      <c r="W4" s="18" t="s">
        <v>30</v>
      </c>
      <c r="X4" s="18" t="s">
        <v>31</v>
      </c>
      <c r="Y4" s="18" t="s">
        <v>32</v>
      </c>
      <c r="Z4" s="18" t="s">
        <v>33</v>
      </c>
      <c r="AA4" s="18" t="s">
        <v>34</v>
      </c>
      <c r="AB4" s="18" t="s">
        <v>35</v>
      </c>
      <c r="AC4" s="18" t="s">
        <v>36</v>
      </c>
      <c r="AD4" s="18" t="s">
        <v>37</v>
      </c>
      <c r="AE4" s="18" t="s">
        <v>38</v>
      </c>
      <c r="AF4" s="18" t="s">
        <v>39</v>
      </c>
      <c r="AG4" s="18" t="s">
        <v>40</v>
      </c>
      <c r="AH4" s="18" t="s">
        <v>41</v>
      </c>
      <c r="AI4" s="18" t="s">
        <v>42</v>
      </c>
      <c r="AJ4" s="18" t="s">
        <v>43</v>
      </c>
      <c r="AK4" s="18" t="s">
        <v>44</v>
      </c>
      <c r="AL4" s="18" t="s">
        <v>45</v>
      </c>
      <c r="AM4" s="18" t="s">
        <v>46</v>
      </c>
      <c r="AN4" s="18" t="s">
        <v>47</v>
      </c>
      <c r="AO4" s="18" t="s">
        <v>48</v>
      </c>
      <c r="AP4" s="18" t="s">
        <v>49</v>
      </c>
      <c r="AQ4" s="18" t="s">
        <v>50</v>
      </c>
      <c r="AR4" s="18" t="s">
        <v>51</v>
      </c>
      <c r="AS4" s="18" t="s">
        <v>52</v>
      </c>
      <c r="AT4" s="18" t="s">
        <v>53</v>
      </c>
      <c r="AU4" s="18" t="s">
        <v>54</v>
      </c>
      <c r="AV4" s="18" t="s">
        <v>55</v>
      </c>
      <c r="AW4" s="18" t="s">
        <v>56</v>
      </c>
      <c r="AX4" s="18" t="s">
        <v>57</v>
      </c>
      <c r="AY4" s="18" t="s">
        <v>58</v>
      </c>
      <c r="AZ4" s="18" t="s">
        <v>59</v>
      </c>
      <c r="BA4" s="18" t="s">
        <v>60</v>
      </c>
      <c r="BB4" s="18" t="s">
        <v>61</v>
      </c>
      <c r="BC4" s="26" t="s">
        <v>62</v>
      </c>
      <c r="BD4" s="18" t="s">
        <v>63</v>
      </c>
      <c r="BE4" s="18" t="s">
        <v>64</v>
      </c>
      <c r="BF4" s="18" t="s">
        <v>65</v>
      </c>
      <c r="BG4" s="18" t="s">
        <v>66</v>
      </c>
      <c r="BH4" s="18" t="s">
        <v>67</v>
      </c>
      <c r="BI4" s="26" t="s">
        <v>62</v>
      </c>
      <c r="BJ4" s="18" t="s">
        <v>68</v>
      </c>
      <c r="BK4" s="18" t="s">
        <v>69</v>
      </c>
      <c r="BL4" s="18" t="s">
        <v>70</v>
      </c>
      <c r="BM4" s="18" t="s">
        <v>71</v>
      </c>
      <c r="BN4" s="18" t="s">
        <v>72</v>
      </c>
      <c r="BO4" s="18" t="s">
        <v>73</v>
      </c>
      <c r="BP4" s="18" t="s">
        <v>74</v>
      </c>
      <c r="BQ4" s="18" t="s">
        <v>75</v>
      </c>
      <c r="BR4" s="18" t="s">
        <v>76</v>
      </c>
      <c r="BS4" s="30"/>
      <c r="BT4" s="27" t="s">
        <v>77</v>
      </c>
      <c r="BU4" s="27" t="s">
        <v>78</v>
      </c>
      <c r="BV4" s="27" t="s">
        <v>79</v>
      </c>
      <c r="BW4" s="27"/>
    </row>
    <row r="5" ht="21" customHeight="1" spans="1:75">
      <c r="A5" s="19"/>
      <c r="B5" s="8" t="e">
        <f>SUBTOTAL(9,#REF!,#REF!,#REF!,#REF!,#REF!,#REF!,#REF!,#REF!,#REF!,#REF!,#REF!)</f>
        <v>#REF!</v>
      </c>
      <c r="C5" s="8" t="e">
        <f>SUBTOTAL(9,#REF!,#REF!,#REF!,#REF!,#REF!,#REF!,#REF!,#REF!,#REF!,#REF!,#REF!)</f>
        <v>#REF!</v>
      </c>
      <c r="D5" s="8" t="e">
        <f>SUBTOTAL(9,#REF!,#REF!,#REF!,#REF!,#REF!,#REF!,#REF!,#REF!,#REF!,#REF!,#REF!)</f>
        <v>#REF!</v>
      </c>
      <c r="E5" s="8" t="e">
        <f>SUBTOTAL(9,#REF!,#REF!,#REF!,#REF!,#REF!,#REF!,#REF!,#REF!,#REF!,#REF!,#REF!)</f>
        <v>#REF!</v>
      </c>
      <c r="F5" s="8" t="e">
        <f>SUBTOTAL(9,#REF!,#REF!,#REF!,#REF!,#REF!,#REF!,#REF!,#REF!,#REF!,#REF!,#REF!)</f>
        <v>#REF!</v>
      </c>
      <c r="G5" s="8" t="e">
        <f>SUBTOTAL(9,#REF!,#REF!,#REF!,#REF!,#REF!,#REF!,#REF!,#REF!,#REF!,#REF!,#REF!)</f>
        <v>#REF!</v>
      </c>
      <c r="H5" s="8" t="e">
        <f>SUBTOTAL(9,#REF!,#REF!,#REF!,#REF!,#REF!,#REF!,#REF!,#REF!,#REF!,#REF!,#REF!)</f>
        <v>#REF!</v>
      </c>
      <c r="I5" s="8" t="e">
        <f>SUBTOTAL(9,#REF!,#REF!,#REF!,#REF!,#REF!,#REF!,#REF!,#REF!,#REF!,#REF!,#REF!)</f>
        <v>#REF!</v>
      </c>
      <c r="J5" s="8" t="e">
        <f>SUBTOTAL(9,#REF!,#REF!,#REF!,#REF!,#REF!,#REF!,#REF!,#REF!,#REF!,#REF!,#REF!)</f>
        <v>#REF!</v>
      </c>
      <c r="K5" s="8" t="e">
        <f>SUBTOTAL(9,#REF!,#REF!,#REF!,#REF!,#REF!,#REF!,#REF!,#REF!,#REF!,#REF!,#REF!)</f>
        <v>#REF!</v>
      </c>
      <c r="L5" s="8" t="e">
        <f>SUBTOTAL(9,#REF!,#REF!,#REF!,#REF!,#REF!,#REF!,#REF!,#REF!,#REF!,#REF!,#REF!)</f>
        <v>#REF!</v>
      </c>
      <c r="M5" s="8" t="e">
        <f>SUBTOTAL(9,#REF!,#REF!,#REF!,#REF!,#REF!,#REF!,#REF!,#REF!,#REF!,#REF!,#REF!)</f>
        <v>#REF!</v>
      </c>
      <c r="N5" s="8" t="e">
        <f>SUBTOTAL(9,#REF!,#REF!,#REF!,#REF!,#REF!,#REF!,#REF!,#REF!,#REF!,#REF!,#REF!)</f>
        <v>#REF!</v>
      </c>
      <c r="O5" s="8" t="e">
        <f>SUBTOTAL(9,#REF!,#REF!,#REF!,#REF!,#REF!,#REF!,#REF!,#REF!,#REF!,#REF!,#REF!)</f>
        <v>#REF!</v>
      </c>
      <c r="P5" s="8" t="e">
        <f>SUBTOTAL(9,#REF!,#REF!,#REF!,#REF!,#REF!,#REF!,#REF!,#REF!,#REF!,#REF!,#REF!)</f>
        <v>#REF!</v>
      </c>
      <c r="Q5" s="8" t="e">
        <f>SUBTOTAL(9,#REF!,#REF!,#REF!,#REF!,#REF!,#REF!,#REF!,#REF!,#REF!,#REF!,#REF!)</f>
        <v>#REF!</v>
      </c>
      <c r="R5" s="8" t="e">
        <f>SUBTOTAL(9,#REF!,#REF!,#REF!,#REF!,#REF!,#REF!,#REF!,#REF!,#REF!,#REF!,#REF!)</f>
        <v>#REF!</v>
      </c>
      <c r="S5" s="8" t="e">
        <f>SUBTOTAL(9,#REF!,#REF!,#REF!,#REF!,#REF!,#REF!,#REF!,#REF!,#REF!,#REF!,#REF!)</f>
        <v>#REF!</v>
      </c>
      <c r="T5" s="8" t="e">
        <f>SUBTOTAL(9,#REF!,#REF!,#REF!,#REF!,#REF!,#REF!,#REF!,#REF!,#REF!,#REF!,#REF!)</f>
        <v>#REF!</v>
      </c>
      <c r="U5" s="8" t="e">
        <f>SUBTOTAL(9,#REF!,#REF!,#REF!,#REF!,#REF!,#REF!,#REF!,#REF!,#REF!,#REF!,#REF!)</f>
        <v>#REF!</v>
      </c>
      <c r="V5" s="8" t="e">
        <f>SUBTOTAL(9,#REF!,#REF!,#REF!,#REF!,#REF!,#REF!,#REF!,#REF!,#REF!,#REF!,#REF!)</f>
        <v>#REF!</v>
      </c>
      <c r="W5" s="8" t="e">
        <f>SUBTOTAL(9,#REF!,#REF!,#REF!,#REF!,#REF!,#REF!,#REF!,#REF!,#REF!,#REF!,#REF!)</f>
        <v>#REF!</v>
      </c>
      <c r="X5" s="8" t="e">
        <f>SUBTOTAL(9,#REF!,#REF!,#REF!,#REF!,#REF!,#REF!,#REF!,#REF!,#REF!,#REF!,#REF!)</f>
        <v>#REF!</v>
      </c>
      <c r="Y5" s="8" t="e">
        <f>SUBTOTAL(9,#REF!,#REF!,#REF!,#REF!,#REF!,#REF!,#REF!,#REF!,#REF!,#REF!,#REF!)</f>
        <v>#REF!</v>
      </c>
      <c r="Z5" s="8" t="e">
        <f>SUBTOTAL(9,#REF!,#REF!,#REF!,#REF!,#REF!,#REF!,#REF!,#REF!,#REF!,#REF!,#REF!)</f>
        <v>#REF!</v>
      </c>
      <c r="AA5" s="8" t="e">
        <f>SUBTOTAL(9,#REF!,#REF!,#REF!,#REF!,#REF!,#REF!,#REF!,#REF!,#REF!,#REF!,#REF!)</f>
        <v>#REF!</v>
      </c>
      <c r="AB5" s="8" t="e">
        <f>SUBTOTAL(9,#REF!,#REF!,#REF!,#REF!,#REF!,#REF!,#REF!,#REF!,#REF!,#REF!,#REF!)</f>
        <v>#REF!</v>
      </c>
      <c r="AC5" s="8" t="e">
        <f>SUBTOTAL(9,#REF!,#REF!,#REF!,#REF!,#REF!,#REF!,#REF!,#REF!,#REF!,#REF!,#REF!)</f>
        <v>#REF!</v>
      </c>
      <c r="AD5" s="8" t="e">
        <f>SUBTOTAL(9,#REF!,#REF!,#REF!,#REF!,#REF!,#REF!,#REF!,#REF!,#REF!,#REF!,#REF!)</f>
        <v>#REF!</v>
      </c>
      <c r="AE5" s="8" t="e">
        <f>SUBTOTAL(9,#REF!,#REF!,#REF!,#REF!,#REF!,#REF!,#REF!,#REF!,#REF!,#REF!,#REF!)</f>
        <v>#REF!</v>
      </c>
      <c r="AF5" s="8" t="e">
        <f>SUBTOTAL(9,#REF!,#REF!,#REF!,#REF!,#REF!,#REF!,#REF!,#REF!,#REF!,#REF!,#REF!)</f>
        <v>#REF!</v>
      </c>
      <c r="AG5" s="8" t="e">
        <f>SUBTOTAL(9,#REF!,#REF!,#REF!,#REF!,#REF!,#REF!,#REF!,#REF!,#REF!,#REF!,#REF!)</f>
        <v>#REF!</v>
      </c>
      <c r="AH5" s="8" t="e">
        <f>SUBTOTAL(9,#REF!,#REF!,#REF!,#REF!,#REF!,#REF!,#REF!,#REF!,#REF!,#REF!,#REF!)</f>
        <v>#REF!</v>
      </c>
      <c r="AI5" s="8" t="e">
        <f>SUBTOTAL(9,#REF!,#REF!,#REF!,#REF!,#REF!,#REF!,#REF!,#REF!,#REF!,#REF!,#REF!)</f>
        <v>#REF!</v>
      </c>
      <c r="AJ5" s="8" t="e">
        <f>SUBTOTAL(9,#REF!,#REF!,#REF!,#REF!,#REF!,#REF!,#REF!,#REF!,#REF!,#REF!,#REF!)</f>
        <v>#REF!</v>
      </c>
      <c r="AK5" s="8" t="e">
        <f>SUBTOTAL(9,#REF!,#REF!,#REF!,#REF!,#REF!,#REF!,#REF!,#REF!,#REF!,#REF!,#REF!)</f>
        <v>#REF!</v>
      </c>
      <c r="AL5" s="8" t="e">
        <f>SUBTOTAL(9,#REF!,#REF!,#REF!,#REF!,#REF!,#REF!,#REF!,#REF!,#REF!,#REF!,#REF!)</f>
        <v>#REF!</v>
      </c>
      <c r="AM5" s="8" t="e">
        <f>SUBTOTAL(9,#REF!,#REF!,#REF!,#REF!,#REF!,#REF!,#REF!,#REF!,#REF!,#REF!,#REF!)</f>
        <v>#REF!</v>
      </c>
      <c r="AN5" s="8" t="e">
        <f>SUBTOTAL(9,#REF!,#REF!,#REF!,#REF!,#REF!,#REF!,#REF!,#REF!,#REF!,#REF!,#REF!)</f>
        <v>#REF!</v>
      </c>
      <c r="AO5" s="8" t="e">
        <f>SUBTOTAL(9,#REF!,#REF!,#REF!,#REF!,#REF!,#REF!,#REF!,#REF!,#REF!,#REF!,#REF!)</f>
        <v>#REF!</v>
      </c>
      <c r="AP5" s="8" t="e">
        <f>SUBTOTAL(9,#REF!,#REF!,#REF!,#REF!,#REF!,#REF!,#REF!,#REF!,#REF!,#REF!,#REF!)</f>
        <v>#REF!</v>
      </c>
      <c r="AQ5" s="8" t="e">
        <f>SUBTOTAL(9,#REF!,#REF!,#REF!,#REF!,#REF!,#REF!,#REF!,#REF!,#REF!,#REF!,#REF!)</f>
        <v>#REF!</v>
      </c>
      <c r="AR5" s="8" t="e">
        <f>SUBTOTAL(9,#REF!,#REF!,#REF!,#REF!,#REF!,#REF!,#REF!,#REF!,#REF!,#REF!,#REF!)</f>
        <v>#REF!</v>
      </c>
      <c r="AS5" s="8" t="e">
        <f>SUBTOTAL(9,#REF!,#REF!,#REF!,#REF!,#REF!,#REF!,#REF!,#REF!,#REF!,#REF!,#REF!)</f>
        <v>#REF!</v>
      </c>
      <c r="AT5" s="8" t="e">
        <f>SUBTOTAL(9,#REF!,#REF!,#REF!,#REF!,#REF!,#REF!,#REF!,#REF!,#REF!,#REF!,#REF!)</f>
        <v>#REF!</v>
      </c>
      <c r="AU5" s="8" t="e">
        <f>SUBTOTAL(9,#REF!,#REF!,#REF!,#REF!,#REF!,#REF!,#REF!,#REF!,#REF!,#REF!,#REF!)</f>
        <v>#REF!</v>
      </c>
      <c r="AV5" s="8" t="e">
        <f>SUBTOTAL(9,#REF!,#REF!,#REF!,#REF!,#REF!,#REF!,#REF!,#REF!,#REF!,#REF!,#REF!)</f>
        <v>#REF!</v>
      </c>
      <c r="AW5" s="8" t="e">
        <f>SUBTOTAL(9,#REF!,#REF!,#REF!,#REF!,#REF!,#REF!,#REF!,#REF!,#REF!,#REF!,#REF!)</f>
        <v>#REF!</v>
      </c>
      <c r="AX5" s="8" t="e">
        <f>SUBTOTAL(9,#REF!,#REF!,#REF!,#REF!,#REF!,#REF!,#REF!,#REF!,#REF!,#REF!,#REF!)</f>
        <v>#REF!</v>
      </c>
      <c r="AY5" s="8" t="e">
        <f>SUBTOTAL(9,#REF!,#REF!,#REF!,#REF!,#REF!,#REF!,#REF!,#REF!,#REF!,#REF!,#REF!)</f>
        <v>#REF!</v>
      </c>
      <c r="AZ5" s="8" t="e">
        <f>SUBTOTAL(9,#REF!,#REF!,#REF!,#REF!,#REF!,#REF!,#REF!,#REF!,#REF!,#REF!,#REF!)</f>
        <v>#REF!</v>
      </c>
      <c r="BA5" s="8" t="e">
        <f>SUBTOTAL(9,#REF!,#REF!,#REF!,#REF!,#REF!,#REF!,#REF!,#REF!,#REF!,#REF!,#REF!)</f>
        <v>#REF!</v>
      </c>
      <c r="BB5" s="8" t="e">
        <f>SUBTOTAL(9,#REF!,#REF!,#REF!,#REF!,#REF!,#REF!,#REF!,#REF!,#REF!,#REF!,#REF!)</f>
        <v>#REF!</v>
      </c>
      <c r="BC5" s="8" t="e">
        <f>SUBTOTAL(9,#REF!,#REF!,#REF!,#REF!,#REF!,#REF!,#REF!,#REF!,#REF!,#REF!,#REF!)</f>
        <v>#REF!</v>
      </c>
      <c r="BD5" s="8" t="e">
        <f>SUBTOTAL(9,#REF!,#REF!,#REF!,#REF!,#REF!,#REF!,#REF!,#REF!,#REF!,#REF!,#REF!)</f>
        <v>#REF!</v>
      </c>
      <c r="BE5" s="8" t="e">
        <f>SUBTOTAL(9,#REF!,#REF!,#REF!,#REF!,#REF!,#REF!,#REF!,#REF!,#REF!,#REF!,#REF!)</f>
        <v>#REF!</v>
      </c>
      <c r="BF5" s="8" t="e">
        <f>SUBTOTAL(9,#REF!,#REF!,#REF!,#REF!,#REF!,#REF!,#REF!,#REF!,#REF!,#REF!,#REF!)</f>
        <v>#REF!</v>
      </c>
      <c r="BG5" s="8" t="e">
        <f>SUBTOTAL(9,#REF!,#REF!,#REF!,#REF!,#REF!,#REF!,#REF!,#REF!,#REF!,#REF!,#REF!)</f>
        <v>#REF!</v>
      </c>
      <c r="BH5" s="8" t="e">
        <f>SUBTOTAL(9,#REF!,#REF!,#REF!,#REF!,#REF!,#REF!,#REF!,#REF!,#REF!,#REF!,#REF!)</f>
        <v>#REF!</v>
      </c>
      <c r="BI5" s="8" t="e">
        <f>SUBTOTAL(9,#REF!,#REF!,#REF!,#REF!,#REF!,#REF!,#REF!,#REF!,#REF!,#REF!,#REF!)</f>
        <v>#REF!</v>
      </c>
      <c r="BJ5" s="8" t="e">
        <f>SUBTOTAL(9,#REF!,#REF!,#REF!,#REF!,#REF!,#REF!,#REF!,#REF!,#REF!,#REF!,#REF!)</f>
        <v>#REF!</v>
      </c>
      <c r="BK5" s="8" t="e">
        <f>SUBTOTAL(9,#REF!,#REF!,#REF!,#REF!,#REF!,#REF!,#REF!,#REF!,#REF!,#REF!,#REF!)</f>
        <v>#REF!</v>
      </c>
      <c r="BL5" s="8" t="e">
        <f>SUBTOTAL(9,#REF!,#REF!,#REF!,#REF!,#REF!,#REF!,#REF!,#REF!,#REF!,#REF!,#REF!)</f>
        <v>#REF!</v>
      </c>
      <c r="BM5" s="8" t="e">
        <f>SUBTOTAL(9,#REF!,#REF!,#REF!,#REF!,#REF!,#REF!,#REF!,#REF!,#REF!,#REF!,#REF!)</f>
        <v>#REF!</v>
      </c>
      <c r="BN5" s="8" t="e">
        <f>SUBTOTAL(9,#REF!,#REF!,#REF!,#REF!,#REF!,#REF!,#REF!,#REF!,#REF!,#REF!,#REF!)</f>
        <v>#REF!</v>
      </c>
      <c r="BO5" s="8" t="e">
        <f>SUBTOTAL(9,#REF!,#REF!,#REF!,#REF!,#REF!,#REF!,#REF!,#REF!,#REF!,#REF!,#REF!)</f>
        <v>#REF!</v>
      </c>
      <c r="BP5" s="8" t="e">
        <f>SUBTOTAL(9,#REF!,#REF!,#REF!,#REF!,#REF!,#REF!,#REF!,#REF!,#REF!,#REF!,#REF!)</f>
        <v>#REF!</v>
      </c>
      <c r="BQ5" s="8" t="e">
        <f>SUBTOTAL(9,#REF!,#REF!,#REF!,#REF!,#REF!,#REF!,#REF!,#REF!,#REF!,#REF!,#REF!)</f>
        <v>#REF!</v>
      </c>
      <c r="BR5" s="8" t="e">
        <f>SUBTOTAL(9,#REF!,#REF!,#REF!,#REF!,#REF!,#REF!,#REF!,#REF!,#REF!,#REF!,#REF!)</f>
        <v>#REF!</v>
      </c>
      <c r="BS5" s="8" t="e">
        <f>SUBTOTAL(9,#REF!,#REF!,#REF!,#REF!,#REF!,#REF!,#REF!,#REF!,#REF!,#REF!,#REF!)</f>
        <v>#REF!</v>
      </c>
      <c r="BT5" s="8" t="e">
        <f>SUBTOTAL(9,#REF!,#REF!,#REF!,#REF!,#REF!,#REF!,#REF!,#REF!,#REF!,#REF!,#REF!)</f>
        <v>#REF!</v>
      </c>
      <c r="BU5" s="8" t="e">
        <f>SUBTOTAL(9,#REF!,#REF!,#REF!,#REF!,#REF!,#REF!,#REF!,#REF!,#REF!,#REF!,#REF!)</f>
        <v>#REF!</v>
      </c>
      <c r="BV5" s="8" t="e">
        <f>SUBTOTAL(9,#REF!,#REF!,#REF!,#REF!,#REF!,#REF!,#REF!,#REF!,#REF!,#REF!,#REF!)</f>
        <v>#REF!</v>
      </c>
      <c r="BW5" s="8" t="e">
        <f>SUBTOTAL(9,#REF!,#REF!,#REF!,#REF!,#REF!,#REF!,#REF!,#REF!,#REF!,#REF!,#REF!)</f>
        <v>#REF!</v>
      </c>
    </row>
    <row r="6" ht="21.6" spans="1:75">
      <c r="A6" s="20" t="s">
        <v>80</v>
      </c>
      <c r="B6" s="21">
        <f>SUM(C6,BC6,BI6,BS6)</f>
        <v>1754.175026</v>
      </c>
      <c r="C6" s="22">
        <f>SUM(D6:BB6)</f>
        <v>642.887731</v>
      </c>
      <c r="D6" s="23">
        <v>67.1028</v>
      </c>
      <c r="E6" s="23">
        <v>209.88</v>
      </c>
      <c r="F6" s="23"/>
      <c r="G6" s="23"/>
      <c r="H6" s="23">
        <v>6.9948</v>
      </c>
      <c r="I6" s="23">
        <v>11.004</v>
      </c>
      <c r="J6" s="23">
        <v>0.81</v>
      </c>
      <c r="K6" s="23">
        <v>0.81</v>
      </c>
      <c r="L6" s="23"/>
      <c r="M6" s="23"/>
      <c r="N6" s="23"/>
      <c r="O6" s="23">
        <v>10.464</v>
      </c>
      <c r="P6" s="23">
        <v>34.344</v>
      </c>
      <c r="Q6" s="23">
        <v>8.1684</v>
      </c>
      <c r="R6" s="23">
        <v>16.5132</v>
      </c>
      <c r="S6" s="23">
        <v>5.5919</v>
      </c>
      <c r="T6" s="23">
        <v>17.49</v>
      </c>
      <c r="U6" s="23">
        <v>33.4752</v>
      </c>
      <c r="V6" s="23">
        <v>14.3544</v>
      </c>
      <c r="W6" s="23"/>
      <c r="X6" s="23">
        <v>22.9194</v>
      </c>
      <c r="Y6" s="23">
        <v>13.9716</v>
      </c>
      <c r="Z6" s="23"/>
      <c r="AA6" s="23">
        <v>2.508</v>
      </c>
      <c r="AB6" s="23">
        <v>3.23</v>
      </c>
      <c r="AC6" s="23">
        <v>3.23</v>
      </c>
      <c r="AD6" s="23">
        <v>17.01656</v>
      </c>
      <c r="AE6" s="23">
        <v>44.827008</v>
      </c>
      <c r="AF6" s="23">
        <v>7.973752</v>
      </c>
      <c r="AG6" s="23">
        <v>38.027964</v>
      </c>
      <c r="AH6" s="23">
        <v>4.983595</v>
      </c>
      <c r="AI6" s="23"/>
      <c r="AJ6" s="23">
        <v>2.04766</v>
      </c>
      <c r="AK6" s="23">
        <v>1.993438</v>
      </c>
      <c r="AL6" s="23">
        <v>0.585046</v>
      </c>
      <c r="AM6" s="23">
        <v>11.2896</v>
      </c>
      <c r="AN6" s="23">
        <v>31.281408</v>
      </c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>
        <f>SUM(BD6:BH6)</f>
        <v>0</v>
      </c>
      <c r="BD6" s="23"/>
      <c r="BE6" s="23"/>
      <c r="BF6" s="23"/>
      <c r="BG6" s="23"/>
      <c r="BH6" s="23"/>
      <c r="BI6" s="23">
        <f>SUM(BJ6:BR6)</f>
        <v>111.287295</v>
      </c>
      <c r="BJ6" s="23">
        <v>79</v>
      </c>
      <c r="BK6" s="23">
        <v>6</v>
      </c>
      <c r="BL6" s="23"/>
      <c r="BM6" s="23">
        <v>12.84</v>
      </c>
      <c r="BN6" s="23"/>
      <c r="BO6" s="23">
        <v>1.209139</v>
      </c>
      <c r="BP6" s="23">
        <v>3.152146</v>
      </c>
      <c r="BQ6" s="23">
        <v>2.51904</v>
      </c>
      <c r="BR6" s="23">
        <v>6.56697</v>
      </c>
      <c r="BS6" s="23">
        <f>SUM(BT6,BW6)</f>
        <v>1000</v>
      </c>
      <c r="BT6" s="23">
        <f>SUM(BU6:BV6)</f>
        <v>1000</v>
      </c>
      <c r="BU6" s="23">
        <v>1000</v>
      </c>
      <c r="BV6" s="23"/>
      <c r="BW6" s="23"/>
    </row>
  </sheetData>
  <autoFilter xmlns:etc="http://www.wps.cn/officeDocument/2017/etCustomData" ref="B1:B6" etc:filterBottomFollowUsedRange="0">
    <extLst/>
  </autoFilter>
  <mergeCells count="11">
    <mergeCell ref="C2:BR2"/>
    <mergeCell ref="BS2:BW2"/>
    <mergeCell ref="D3:BB3"/>
    <mergeCell ref="BC3:BH3"/>
    <mergeCell ref="BJ3:BR3"/>
    <mergeCell ref="BT3:BV3"/>
    <mergeCell ref="A2:A4"/>
    <mergeCell ref="B2:B4"/>
    <mergeCell ref="C3:C4"/>
    <mergeCell ref="BS3:BS4"/>
    <mergeCell ref="BW3:BW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回忆</cp:lastModifiedBy>
  <dcterms:created xsi:type="dcterms:W3CDTF">2024-12-02T00:54:00Z</dcterms:created>
  <dcterms:modified xsi:type="dcterms:W3CDTF">2025-07-11T07:53:23Z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809D8DA67AA542A9A8E2A1E93DBF254E</vt:lpwstr>
  </property>
  <property fmtid="{D5CDD505-2E9C-101B-9397-08002B2CF9AE}" pid="3" name="KSOProductBuildVer">
    <vt:lpwstr>2052-12.1.0.21915</vt:lpwstr>
  </property>
</Properties>
</file>